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OMPUTER\PAD\nia\Kegiatan th 2024\SDI\Uppload\"/>
    </mc:Choice>
  </mc:AlternateContent>
  <xr:revisionPtr revIDLastSave="0" documentId="13_ncr:1_{FA97D65B-661F-4BAA-BA3C-F880708F8E0D}" xr6:coauthVersionLast="47" xr6:coauthVersionMax="47" xr10:uidLastSave="{00000000-0000-0000-0000-000000000000}"/>
  <bookViews>
    <workbookView xWindow="-120" yWindow="-120" windowWidth="20730" windowHeight="11040" xr2:uid="{4E33436A-C294-4E0F-A337-257989F7E1A6}"/>
  </bookViews>
  <sheets>
    <sheet name="Produksi daging" sheetId="1" r:id="rId1"/>
  </sheets>
  <definedNames>
    <definedName name="oooo" localSheetId="0">#REF!</definedName>
    <definedName name="oooo">#REF!</definedName>
    <definedName name="_xlnm.Print_Area" localSheetId="0">'Produksi daging'!#REF!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F21" i="1"/>
  <c r="G21" i="1"/>
  <c r="H21" i="1"/>
  <c r="I21" i="1"/>
  <c r="J21" i="1"/>
  <c r="K21" i="1"/>
  <c r="L21" i="1"/>
  <c r="M21" i="1"/>
  <c r="N21" i="1"/>
  <c r="O21" i="1"/>
  <c r="P21" i="1"/>
  <c r="R21" i="1"/>
  <c r="S21" i="1"/>
  <c r="T21" i="1" l="1"/>
  <c r="E21" i="1"/>
  <c r="Q21" i="1"/>
</calcChain>
</file>

<file path=xl/sharedStrings.xml><?xml version="1.0" encoding="utf-8"?>
<sst xmlns="http://schemas.openxmlformats.org/spreadsheetml/2006/main" count="60" uniqueCount="41">
  <si>
    <t>Sumatera Barat</t>
  </si>
  <si>
    <t>Kab/ Kota</t>
  </si>
  <si>
    <t>Sapi potong Lokal</t>
  </si>
  <si>
    <t>Sapi Eks Impor (BX)</t>
  </si>
  <si>
    <t>Sapi Potong Lokal + Eks Impor (BX)</t>
  </si>
  <si>
    <t>Sapi Perah</t>
  </si>
  <si>
    <t>Kerbau</t>
  </si>
  <si>
    <t>Kambing</t>
  </si>
  <si>
    <t>Domba</t>
  </si>
  <si>
    <t xml:space="preserve">Babi </t>
  </si>
  <si>
    <t>Kuda</t>
  </si>
  <si>
    <t xml:space="preserve">Ayam Buras </t>
  </si>
  <si>
    <t>Ayam Ras Petelur</t>
  </si>
  <si>
    <t>Ayam ras Pedaging</t>
  </si>
  <si>
    <t>Itik</t>
  </si>
  <si>
    <t>Itik Manila</t>
  </si>
  <si>
    <t>Itik + Itik Manila</t>
  </si>
  <si>
    <t>Puyuh</t>
  </si>
  <si>
    <t>Kelinci</t>
  </si>
  <si>
    <t>Jumlah</t>
  </si>
  <si>
    <t xml:space="preserve"> Kepulauan Mentawai </t>
  </si>
  <si>
    <t xml:space="preserve"> Pesisir Selatan </t>
  </si>
  <si>
    <t xml:space="preserve"> Solok </t>
  </si>
  <si>
    <t xml:space="preserve"> Sijunjung </t>
  </si>
  <si>
    <t xml:space="preserve"> Tanah Datar </t>
  </si>
  <si>
    <t xml:space="preserve"> Padang Pariaman </t>
  </si>
  <si>
    <t xml:space="preserve"> Agam </t>
  </si>
  <si>
    <t xml:space="preserve"> Lima Puluh Kota </t>
  </si>
  <si>
    <t xml:space="preserve"> Pasaman </t>
  </si>
  <si>
    <t xml:space="preserve"> Solok Selatan </t>
  </si>
  <si>
    <t xml:space="preserve"> Dharmasraya </t>
  </si>
  <si>
    <t xml:space="preserve"> Pasaman Barat </t>
  </si>
  <si>
    <t xml:space="preserve"> Kota Padang </t>
  </si>
  <si>
    <t xml:space="preserve"> Kota Solok </t>
  </si>
  <si>
    <t xml:space="preserve"> Kota Sawah Lunto </t>
  </si>
  <si>
    <t xml:space="preserve"> Kota Padang Panjang </t>
  </si>
  <si>
    <t xml:space="preserve"> Kota Bukittinggi </t>
  </si>
  <si>
    <t xml:space="preserve"> Kota Payakumbuh </t>
  </si>
  <si>
    <t xml:space="preserve"> Kota Pariaman </t>
  </si>
  <si>
    <t>Satuan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</si>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</sst>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.00_-;\-* #,##0.00_-;_-* &quot;-&quot;_-;_-@_-"/>
    <numFmt numFmtId="166" formatCode="_(* #,##0_);_(* \(#,##0\);_(* &quot;-&quot;_);_(@_)"/>
    <numFmt numFmtId="167" formatCode="_-* #,##0_-;\-* #,##0_-;_-* &quot;-&quot;??_-;_-@_-"/>
    <numFmt numFmtId="168" formatCode="_-* #,##0.000_-;\-* #,##0.000_-;_-* &quot;-&quot;??_-;_-@_-"/>
    <numFmt numFmtId="169" formatCode="_-* #,##0.0000_-;\-* #,##0.0000_-;_-* &quot;-&quot;??_-;_-@_-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">
    <xf numFmtId="0" fontId="0" fillId="0" borderId="0" xfId="0"/>
    <xf numFmtId="0" fontId="1" fillId="3" borderId="0" xfId="1" applyFill="1" applyProtection="1">
      <protection locked="0"/>
    </xf>
    <xf numFmtId="0" fontId="1" fillId="0" borderId="0" xfId="1" applyProtection="1">
      <protection locked="0"/>
    </xf>
    <xf numFmtId="164" fontId="3" fillId="0" borderId="2" xfId="3" applyNumberFormat="1" applyFont="1" applyFill="1" applyBorder="1" applyAlignment="1" applyProtection="1">
      <alignment horizontal="left"/>
      <protection locked="0"/>
    </xf>
    <xf numFmtId="165" fontId="3" fillId="0" borderId="2" xfId="2" applyNumberFormat="1" applyFont="1" applyFill="1" applyBorder="1" applyAlignment="1" applyProtection="1">
      <alignment horizontal="center"/>
      <protection locked="0"/>
    </xf>
    <xf numFmtId="165" fontId="1" fillId="0" borderId="2" xfId="4" applyNumberFormat="1" applyFont="1" applyFill="1" applyBorder="1" applyAlignment="1">
      <alignment horizontal="right" vertical="center"/>
    </xf>
    <xf numFmtId="165" fontId="5" fillId="0" borderId="2" xfId="2" applyNumberFormat="1" applyFont="1" applyFill="1" applyBorder="1" applyAlignment="1" applyProtection="1">
      <alignment horizontal="center"/>
      <protection locked="0"/>
    </xf>
    <xf numFmtId="41" fontId="1" fillId="0" borderId="0" xfId="2" applyFont="1" applyFill="1" applyProtection="1">
      <protection locked="0"/>
    </xf>
    <xf numFmtId="41" fontId="1" fillId="0" borderId="0" xfId="1" applyNumberFormat="1" applyProtection="1">
      <protection locked="0"/>
    </xf>
    <xf numFmtId="0" fontId="5" fillId="2" borderId="0" xfId="1" applyFont="1" applyFill="1" applyProtection="1">
      <protection locked="0"/>
    </xf>
    <xf numFmtId="41" fontId="1" fillId="3" borderId="0" xfId="1" applyNumberFormat="1" applyFill="1" applyProtection="1">
      <protection locked="0"/>
    </xf>
    <xf numFmtId="0" fontId="3" fillId="3" borderId="0" xfId="1" applyFont="1" applyFill="1" applyProtection="1">
      <protection locked="0"/>
    </xf>
    <xf numFmtId="41" fontId="3" fillId="3" borderId="0" xfId="1" applyNumberFormat="1" applyFont="1" applyFill="1" applyProtection="1">
      <protection locked="0"/>
    </xf>
    <xf numFmtId="41" fontId="5" fillId="2" borderId="0" xfId="1" applyNumberFormat="1" applyFont="1" applyFill="1" applyProtection="1">
      <protection locked="0"/>
    </xf>
    <xf numFmtId="168" fontId="1" fillId="3" borderId="0" xfId="3" applyNumberFormat="1" applyFont="1" applyFill="1" applyProtection="1">
      <protection locked="0"/>
    </xf>
    <xf numFmtId="169" fontId="1" fillId="3" borderId="0" xfId="3" applyNumberFormat="1" applyFont="1" applyFill="1" applyProtection="1">
      <protection locked="0"/>
    </xf>
    <xf numFmtId="167" fontId="1" fillId="3" borderId="0" xfId="3" applyNumberFormat="1" applyFont="1" applyFill="1" applyProtection="1">
      <protection locked="0"/>
    </xf>
    <xf numFmtId="0" fontId="2" fillId="3" borderId="0" xfId="1" applyFont="1" applyFill="1" applyAlignment="1" applyProtection="1">
      <alignment horizontal="center"/>
      <protection locked="0"/>
    </xf>
    <xf numFmtId="0" fontId="2" fillId="4" borderId="2" xfId="1" applyFont="1" applyFill="1" applyBorder="1" applyProtection="1">
      <protection locked="0"/>
    </xf>
    <xf numFmtId="0" fontId="2" fillId="4" borderId="1" xfId="1" applyFont="1" applyFill="1" applyBorder="1" applyProtection="1">
      <protection locked="0"/>
    </xf>
    <xf numFmtId="0" fontId="4" fillId="4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center"/>
      <protection locked="0"/>
    </xf>
  </cellXfs>
  <cellStyles count="5">
    <cellStyle name="Comma [0] 2 2" xfId="2" xr:uid="{74C48672-DD59-40BE-8ABE-8C656FF68F3E}"/>
    <cellStyle name="Comma [0] 2 26" xfId="4" xr:uid="{A5A7FBA7-1E7F-4550-858B-C3915B76C882}"/>
    <cellStyle name="Comma 2" xfId="3" xr:uid="{7E08D6A5-388E-4096-BCC6-F3F6E731FD3E}"/>
    <cellStyle name="Normal" xfId="0" builtinId="0"/>
    <cellStyle name="Normal 7" xfId="1" xr:uid="{D82E602D-D2D5-4B23-A358-638BF8FDB21E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8A0EF-9C10-4C3C-A970-DCB13D7B5344}">
  <sheetPr>
    <tabColor rgb="FFFF0000"/>
  </sheetPr>
  <dimension ref="A1:V171"/>
  <sheetViews>
    <sheetView tabSelected="1" zoomScale="70" zoomScaleNormal="70" zoomScaleSheetLayoutView="55" workbookViewId="0">
      <selection activeCell="B7" sqref="B7"/>
    </sheetView>
  </sheetViews>
  <sheetFormatPr defaultRowHeight="12.75" x14ac:dyDescent="0.2"/>
  <cols>
    <col min="1" max="1" width="30.7109375" style="2" customWidth="1"/>
    <col min="2" max="2" width="11.28515625" style="2" customWidth="1"/>
    <col min="3" max="20" width="15.28515625" style="2" customWidth="1"/>
    <col min="21" max="16384" width="9.140625" style="2"/>
  </cols>
  <sheetData>
    <row r="1" spans="1:22" x14ac:dyDescent="0.2">
      <c r="A1" s="21" t="s">
        <v>1</v>
      </c>
      <c r="B1" s="21" t="s">
        <v>39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20" t="s">
        <v>13</v>
      </c>
      <c r="O1" s="18" t="s">
        <v>14</v>
      </c>
      <c r="P1" s="18" t="s">
        <v>15</v>
      </c>
      <c r="Q1" s="19" t="s">
        <v>16</v>
      </c>
      <c r="R1" s="18" t="s">
        <v>17</v>
      </c>
      <c r="S1" s="18" t="s">
        <v>18</v>
      </c>
      <c r="T1" s="18" t="s">
        <v>19</v>
      </c>
      <c r="U1" s="17"/>
    </row>
    <row r="2" spans="1:22" x14ac:dyDescent="0.2">
      <c r="A2" s="3" t="s">
        <v>20</v>
      </c>
      <c r="B2" s="3" t="s">
        <v>40</v>
      </c>
      <c r="C2" s="4">
        <v>91661.06</v>
      </c>
      <c r="D2" s="4">
        <v>0</v>
      </c>
      <c r="E2" s="4">
        <v>91661.06</v>
      </c>
      <c r="F2" s="4">
        <v>0</v>
      </c>
      <c r="G2" s="4">
        <v>3640.47</v>
      </c>
      <c r="H2" s="4">
        <v>1478.69</v>
      </c>
      <c r="I2" s="4">
        <v>0</v>
      </c>
      <c r="J2" s="4">
        <v>0</v>
      </c>
      <c r="K2" s="4">
        <v>0</v>
      </c>
      <c r="L2" s="5">
        <v>87597.39</v>
      </c>
      <c r="M2" s="5">
        <v>0</v>
      </c>
      <c r="N2" s="5">
        <v>31524.18</v>
      </c>
      <c r="O2" s="5">
        <v>3059.72</v>
      </c>
      <c r="P2" s="4">
        <v>0</v>
      </c>
      <c r="Q2" s="4">
        <v>3059.72</v>
      </c>
      <c r="R2" s="4">
        <v>0</v>
      </c>
      <c r="S2" s="4">
        <v>22.5</v>
      </c>
      <c r="T2" s="6">
        <v>218984.00999999998</v>
      </c>
      <c r="U2" s="7"/>
    </row>
    <row r="3" spans="1:22" x14ac:dyDescent="0.2">
      <c r="A3" s="3" t="s">
        <v>21</v>
      </c>
      <c r="B3" s="3" t="s">
        <v>40</v>
      </c>
      <c r="C3" s="4">
        <v>2331512.83</v>
      </c>
      <c r="D3" s="4">
        <v>0</v>
      </c>
      <c r="E3" s="4">
        <v>2331512.83</v>
      </c>
      <c r="F3" s="4">
        <v>0</v>
      </c>
      <c r="G3" s="4">
        <v>62728.160000000003</v>
      </c>
      <c r="H3" s="4">
        <v>23366.55</v>
      </c>
      <c r="I3" s="4">
        <v>0</v>
      </c>
      <c r="J3" s="4">
        <v>0</v>
      </c>
      <c r="K3" s="4">
        <v>0</v>
      </c>
      <c r="L3" s="5">
        <v>818895.96</v>
      </c>
      <c r="M3" s="5">
        <v>61652.73</v>
      </c>
      <c r="N3" s="5">
        <v>2057934.11</v>
      </c>
      <c r="O3" s="5">
        <v>298756.47999999998</v>
      </c>
      <c r="P3" s="4">
        <v>29.7</v>
      </c>
      <c r="Q3" s="4">
        <v>298786.18</v>
      </c>
      <c r="R3" s="4">
        <v>2200</v>
      </c>
      <c r="S3" s="4">
        <v>64.38</v>
      </c>
      <c r="T3" s="6">
        <v>5657140.9000000004</v>
      </c>
      <c r="U3" s="7"/>
    </row>
    <row r="4" spans="1:22" x14ac:dyDescent="0.2">
      <c r="A4" s="3" t="s">
        <v>22</v>
      </c>
      <c r="B4" s="3" t="s">
        <v>40</v>
      </c>
      <c r="C4" s="4">
        <v>1798771.37</v>
      </c>
      <c r="D4" s="4">
        <v>0</v>
      </c>
      <c r="E4" s="4">
        <v>1798771.37</v>
      </c>
      <c r="F4" s="4">
        <v>1260</v>
      </c>
      <c r="G4" s="4">
        <v>6440.84</v>
      </c>
      <c r="H4" s="4">
        <v>22700.33</v>
      </c>
      <c r="I4" s="4">
        <v>0</v>
      </c>
      <c r="J4" s="4">
        <v>0</v>
      </c>
      <c r="K4" s="4">
        <v>0</v>
      </c>
      <c r="L4" s="5">
        <v>337186.9</v>
      </c>
      <c r="M4" s="5">
        <v>31961.75</v>
      </c>
      <c r="N4" s="5">
        <v>4272381</v>
      </c>
      <c r="O4" s="5">
        <v>64968.49</v>
      </c>
      <c r="P4" s="4">
        <v>0</v>
      </c>
      <c r="Q4" s="4">
        <v>64968.49</v>
      </c>
      <c r="R4" s="4">
        <v>8160.68</v>
      </c>
      <c r="S4" s="4">
        <v>2155</v>
      </c>
      <c r="T4" s="6">
        <v>6545986.3600000003</v>
      </c>
      <c r="U4" s="7"/>
    </row>
    <row r="5" spans="1:22" x14ac:dyDescent="0.2">
      <c r="A5" s="3" t="s">
        <v>23</v>
      </c>
      <c r="B5" s="3" t="s">
        <v>40</v>
      </c>
      <c r="C5" s="4">
        <v>706528.36</v>
      </c>
      <c r="D5" s="4">
        <v>0</v>
      </c>
      <c r="E5" s="4">
        <v>706528.36</v>
      </c>
      <c r="F5" s="4">
        <v>0</v>
      </c>
      <c r="G5" s="4">
        <v>84010.93</v>
      </c>
      <c r="H5" s="4">
        <v>16070.6</v>
      </c>
      <c r="I5" s="4">
        <v>233.23</v>
      </c>
      <c r="J5" s="4">
        <v>0</v>
      </c>
      <c r="K5" s="4">
        <v>0</v>
      </c>
      <c r="L5" s="5">
        <v>158445.09</v>
      </c>
      <c r="M5" s="5">
        <v>180719.1</v>
      </c>
      <c r="N5" s="5">
        <v>2508580.7000000002</v>
      </c>
      <c r="O5" s="5">
        <v>19339.330000000002</v>
      </c>
      <c r="P5" s="4">
        <v>0</v>
      </c>
      <c r="Q5" s="4">
        <v>19339.330000000002</v>
      </c>
      <c r="R5" s="4">
        <v>16830</v>
      </c>
      <c r="S5" s="4">
        <v>209.38</v>
      </c>
      <c r="T5" s="6">
        <v>3690966.72</v>
      </c>
      <c r="U5" s="7"/>
    </row>
    <row r="6" spans="1:22" x14ac:dyDescent="0.2">
      <c r="A6" s="3" t="s">
        <v>24</v>
      </c>
      <c r="B6" s="3" t="s">
        <v>40</v>
      </c>
      <c r="C6" s="4">
        <v>1964561</v>
      </c>
      <c r="D6" s="4">
        <v>0</v>
      </c>
      <c r="E6" s="4">
        <v>1964561</v>
      </c>
      <c r="F6" s="4">
        <v>0</v>
      </c>
      <c r="G6" s="4">
        <v>153179.94</v>
      </c>
      <c r="H6" s="4">
        <v>63811.15</v>
      </c>
      <c r="I6" s="4">
        <v>0</v>
      </c>
      <c r="J6" s="4">
        <v>0</v>
      </c>
      <c r="K6" s="4">
        <v>73581.06</v>
      </c>
      <c r="L6" s="5">
        <v>419292.66</v>
      </c>
      <c r="M6" s="5">
        <v>866885.23</v>
      </c>
      <c r="N6" s="5">
        <v>1159119.79</v>
      </c>
      <c r="O6" s="5">
        <v>81873.38</v>
      </c>
      <c r="P6" s="4">
        <v>124.3</v>
      </c>
      <c r="Q6" s="4">
        <v>81997.680000000008</v>
      </c>
      <c r="R6" s="4">
        <v>36179</v>
      </c>
      <c r="S6" s="4">
        <v>315.63</v>
      </c>
      <c r="T6" s="6">
        <v>4818923.1399999997</v>
      </c>
      <c r="U6" s="7"/>
      <c r="V6" s="8"/>
    </row>
    <row r="7" spans="1:22" x14ac:dyDescent="0.2">
      <c r="A7" s="3" t="s">
        <v>25</v>
      </c>
      <c r="B7" s="3" t="s">
        <v>40</v>
      </c>
      <c r="C7" s="4">
        <v>688995.87</v>
      </c>
      <c r="D7" s="4">
        <v>0</v>
      </c>
      <c r="E7" s="4">
        <v>688995.87</v>
      </c>
      <c r="F7" s="4">
        <v>0</v>
      </c>
      <c r="G7" s="4">
        <v>280316.48</v>
      </c>
      <c r="H7" s="4">
        <v>10887.06</v>
      </c>
      <c r="I7" s="4">
        <v>0</v>
      </c>
      <c r="J7" s="4">
        <v>0</v>
      </c>
      <c r="K7" s="4">
        <v>0</v>
      </c>
      <c r="L7" s="5">
        <v>873085</v>
      </c>
      <c r="M7" s="5">
        <v>2726230.67</v>
      </c>
      <c r="N7" s="5">
        <v>3883756.73</v>
      </c>
      <c r="O7" s="5">
        <v>59398.87</v>
      </c>
      <c r="P7" s="4">
        <v>8.8000000000000007</v>
      </c>
      <c r="Q7" s="4">
        <v>59407.670000000006</v>
      </c>
      <c r="R7" s="4">
        <v>6452.82</v>
      </c>
      <c r="S7" s="4">
        <v>263.75</v>
      </c>
      <c r="T7" s="6">
        <v>8529396.0500000007</v>
      </c>
      <c r="U7" s="7"/>
      <c r="V7" s="8"/>
    </row>
    <row r="8" spans="1:22" x14ac:dyDescent="0.2">
      <c r="A8" s="3" t="s">
        <v>26</v>
      </c>
      <c r="B8" s="3" t="s">
        <v>40</v>
      </c>
      <c r="C8" s="4">
        <v>2797200.22</v>
      </c>
      <c r="D8" s="4">
        <v>1889.02</v>
      </c>
      <c r="E8" s="4">
        <v>2799089.24</v>
      </c>
      <c r="F8" s="4">
        <v>252</v>
      </c>
      <c r="G8" s="4">
        <v>50966.63</v>
      </c>
      <c r="H8" s="4">
        <v>11927.01</v>
      </c>
      <c r="I8" s="4">
        <v>0</v>
      </c>
      <c r="J8" s="4">
        <v>0</v>
      </c>
      <c r="K8" s="4">
        <v>256.38</v>
      </c>
      <c r="L8" s="5">
        <v>406047.99</v>
      </c>
      <c r="M8" s="5">
        <v>225315.07</v>
      </c>
      <c r="N8" s="5">
        <v>3045445.06</v>
      </c>
      <c r="O8" s="5">
        <v>94189.67</v>
      </c>
      <c r="P8" s="4">
        <v>3437.5</v>
      </c>
      <c r="Q8" s="4">
        <v>97627.17</v>
      </c>
      <c r="R8" s="4">
        <v>15342.8</v>
      </c>
      <c r="S8" s="4">
        <v>3743.13</v>
      </c>
      <c r="T8" s="6">
        <v>6656012.4799999995</v>
      </c>
      <c r="U8" s="7"/>
      <c r="V8" s="8"/>
    </row>
    <row r="9" spans="1:22" x14ac:dyDescent="0.2">
      <c r="A9" s="3" t="s">
        <v>27</v>
      </c>
      <c r="B9" s="3" t="s">
        <v>40</v>
      </c>
      <c r="C9" s="4">
        <v>1774779.55</v>
      </c>
      <c r="D9" s="4">
        <v>2518.69</v>
      </c>
      <c r="E9" s="4">
        <v>1777298.24</v>
      </c>
      <c r="F9" s="4">
        <v>0</v>
      </c>
      <c r="G9" s="4">
        <v>241391.42</v>
      </c>
      <c r="H9" s="4">
        <v>33798.620000000003</v>
      </c>
      <c r="I9" s="4">
        <v>0</v>
      </c>
      <c r="J9" s="4">
        <v>0</v>
      </c>
      <c r="K9" s="4">
        <v>0</v>
      </c>
      <c r="L9" s="5">
        <v>523341.3</v>
      </c>
      <c r="M9" s="5">
        <v>6324283.5</v>
      </c>
      <c r="N9" s="5">
        <v>14161995.59</v>
      </c>
      <c r="O9" s="5">
        <v>111663.96</v>
      </c>
      <c r="P9" s="4">
        <v>863.5</v>
      </c>
      <c r="Q9" s="4">
        <v>112527.46</v>
      </c>
      <c r="R9" s="4">
        <v>139703.96</v>
      </c>
      <c r="S9" s="4">
        <v>1923.13</v>
      </c>
      <c r="T9" s="6">
        <v>23316263.220000003</v>
      </c>
      <c r="U9" s="7"/>
      <c r="V9" s="8"/>
    </row>
    <row r="10" spans="1:22" x14ac:dyDescent="0.2">
      <c r="A10" s="3" t="s">
        <v>28</v>
      </c>
      <c r="B10" s="3" t="s">
        <v>40</v>
      </c>
      <c r="C10" s="4">
        <v>990739.16</v>
      </c>
      <c r="D10" s="4">
        <v>0</v>
      </c>
      <c r="E10" s="4">
        <v>990739.16</v>
      </c>
      <c r="F10" s="4">
        <v>0</v>
      </c>
      <c r="G10" s="4">
        <v>53767</v>
      </c>
      <c r="H10" s="4">
        <v>13763.19</v>
      </c>
      <c r="I10" s="4">
        <v>0</v>
      </c>
      <c r="J10" s="4">
        <v>5608.39</v>
      </c>
      <c r="K10" s="4">
        <v>0</v>
      </c>
      <c r="L10" s="5">
        <v>197214.68</v>
      </c>
      <c r="M10" s="5">
        <v>39252.49</v>
      </c>
      <c r="N10" s="5">
        <v>2216061.56</v>
      </c>
      <c r="O10" s="5">
        <v>25978.19</v>
      </c>
      <c r="P10" s="4">
        <v>0</v>
      </c>
      <c r="Q10" s="4">
        <v>25978.19</v>
      </c>
      <c r="R10" s="4">
        <v>1628</v>
      </c>
      <c r="S10" s="4">
        <v>128.75</v>
      </c>
      <c r="T10" s="6">
        <v>3544141.4099999997</v>
      </c>
      <c r="U10" s="7"/>
      <c r="V10" s="8"/>
    </row>
    <row r="11" spans="1:22" x14ac:dyDescent="0.2">
      <c r="A11" s="3" t="s">
        <v>29</v>
      </c>
      <c r="B11" s="3" t="s">
        <v>40</v>
      </c>
      <c r="C11" s="4">
        <v>745284.38</v>
      </c>
      <c r="D11" s="4">
        <v>0</v>
      </c>
      <c r="E11" s="4">
        <v>745284.38</v>
      </c>
      <c r="F11" s="4">
        <v>0</v>
      </c>
      <c r="G11" s="4">
        <v>24083.13</v>
      </c>
      <c r="H11" s="4">
        <v>6775.97</v>
      </c>
      <c r="I11" s="4">
        <v>0</v>
      </c>
      <c r="J11" s="4">
        <v>0</v>
      </c>
      <c r="K11" s="4">
        <v>0</v>
      </c>
      <c r="L11" s="5">
        <v>148515.53</v>
      </c>
      <c r="M11" s="5">
        <v>13312.23</v>
      </c>
      <c r="N11" s="5">
        <v>212872.63</v>
      </c>
      <c r="O11" s="5">
        <v>21602.26</v>
      </c>
      <c r="P11" s="4">
        <v>0</v>
      </c>
      <c r="Q11" s="4">
        <v>21602.26</v>
      </c>
      <c r="R11" s="4">
        <v>9218</v>
      </c>
      <c r="S11" s="4">
        <v>104.38</v>
      </c>
      <c r="T11" s="6">
        <v>1181768.51</v>
      </c>
      <c r="U11" s="7"/>
      <c r="V11" s="8"/>
    </row>
    <row r="12" spans="1:22" x14ac:dyDescent="0.2">
      <c r="A12" s="3" t="s">
        <v>30</v>
      </c>
      <c r="B12" s="3" t="s">
        <v>40</v>
      </c>
      <c r="C12" s="4">
        <v>2128812.7000000002</v>
      </c>
      <c r="D12" s="4">
        <v>0</v>
      </c>
      <c r="E12" s="4">
        <v>2128812.7000000002</v>
      </c>
      <c r="F12" s="4">
        <v>0</v>
      </c>
      <c r="G12" s="4">
        <v>174182.67</v>
      </c>
      <c r="H12" s="4">
        <v>32904.910000000003</v>
      </c>
      <c r="I12" s="4">
        <v>0</v>
      </c>
      <c r="J12" s="4">
        <v>0</v>
      </c>
      <c r="K12" s="4">
        <v>0</v>
      </c>
      <c r="L12" s="5">
        <v>90742.71</v>
      </c>
      <c r="M12" s="5">
        <v>25285.8</v>
      </c>
      <c r="N12" s="5">
        <v>1365680.32</v>
      </c>
      <c r="O12" s="5">
        <v>10353.25</v>
      </c>
      <c r="P12" s="4">
        <v>925.1</v>
      </c>
      <c r="Q12" s="4">
        <v>11278.35</v>
      </c>
      <c r="R12" s="4">
        <v>0</v>
      </c>
      <c r="S12" s="4">
        <v>0</v>
      </c>
      <c r="T12" s="6">
        <v>3828887.4600000004</v>
      </c>
      <c r="U12" s="7"/>
      <c r="V12" s="8"/>
    </row>
    <row r="13" spans="1:22" x14ac:dyDescent="0.2">
      <c r="A13" s="3" t="s">
        <v>31</v>
      </c>
      <c r="B13" s="3" t="s">
        <v>40</v>
      </c>
      <c r="C13" s="4">
        <v>1515483.34</v>
      </c>
      <c r="D13" s="4">
        <v>0</v>
      </c>
      <c r="E13" s="4">
        <v>1515483.34</v>
      </c>
      <c r="F13" s="4">
        <v>0</v>
      </c>
      <c r="G13" s="4">
        <v>36964.81</v>
      </c>
      <c r="H13" s="4">
        <v>30175.02</v>
      </c>
      <c r="I13" s="4">
        <v>33.32</v>
      </c>
      <c r="J13" s="4">
        <v>0</v>
      </c>
      <c r="K13" s="4">
        <v>0</v>
      </c>
      <c r="L13" s="5">
        <v>357244.69</v>
      </c>
      <c r="M13" s="5">
        <v>315254.43</v>
      </c>
      <c r="N13" s="5">
        <v>1837440.75</v>
      </c>
      <c r="O13" s="5">
        <v>18016.259999999998</v>
      </c>
      <c r="P13" s="4">
        <v>0</v>
      </c>
      <c r="Q13" s="4">
        <v>18016.259999999998</v>
      </c>
      <c r="R13" s="4">
        <v>3256.44</v>
      </c>
      <c r="S13" s="4">
        <v>181.25</v>
      </c>
      <c r="T13" s="6">
        <v>4114050.31</v>
      </c>
      <c r="U13" s="7"/>
      <c r="V13" s="8"/>
    </row>
    <row r="14" spans="1:22" x14ac:dyDescent="0.2">
      <c r="A14" s="3" t="s">
        <v>32</v>
      </c>
      <c r="B14" s="3" t="s">
        <v>40</v>
      </c>
      <c r="C14" s="4">
        <v>4008479.57</v>
      </c>
      <c r="D14" s="4">
        <v>1120503</v>
      </c>
      <c r="E14" s="4">
        <v>5128982.57</v>
      </c>
      <c r="F14" s="4">
        <v>0</v>
      </c>
      <c r="G14" s="4">
        <v>310840.46000000002</v>
      </c>
      <c r="H14" s="4">
        <v>111405.46</v>
      </c>
      <c r="I14" s="4">
        <v>27704.02</v>
      </c>
      <c r="J14" s="4">
        <v>145497.59</v>
      </c>
      <c r="K14" s="4">
        <v>0</v>
      </c>
      <c r="L14" s="5">
        <v>358390.27</v>
      </c>
      <c r="M14" s="5">
        <v>326968.94</v>
      </c>
      <c r="N14" s="5">
        <v>4336130.57</v>
      </c>
      <c r="O14" s="5">
        <v>55177.8</v>
      </c>
      <c r="P14" s="4">
        <v>0</v>
      </c>
      <c r="Q14" s="4">
        <v>55177.8</v>
      </c>
      <c r="R14" s="4">
        <v>9317.44</v>
      </c>
      <c r="S14" s="4">
        <v>0</v>
      </c>
      <c r="T14" s="6">
        <v>10810415.119999999</v>
      </c>
      <c r="U14" s="7"/>
      <c r="V14" s="8"/>
    </row>
    <row r="15" spans="1:22" x14ac:dyDescent="0.2">
      <c r="A15" s="3" t="s">
        <v>33</v>
      </c>
      <c r="B15" s="3" t="s">
        <v>40</v>
      </c>
      <c r="C15" s="4">
        <v>516131.73</v>
      </c>
      <c r="D15" s="4">
        <v>253128.52</v>
      </c>
      <c r="E15" s="4">
        <v>769260.25</v>
      </c>
      <c r="F15" s="4">
        <v>0</v>
      </c>
      <c r="G15" s="4">
        <v>6720.87</v>
      </c>
      <c r="H15" s="4">
        <v>1998.67</v>
      </c>
      <c r="I15" s="4">
        <v>0</v>
      </c>
      <c r="J15" s="4">
        <v>0</v>
      </c>
      <c r="K15" s="4">
        <v>0</v>
      </c>
      <c r="L15" s="5">
        <v>114206.63</v>
      </c>
      <c r="M15" s="5">
        <v>2997.11</v>
      </c>
      <c r="N15" s="5">
        <v>950134.33</v>
      </c>
      <c r="O15" s="5">
        <v>11755.7</v>
      </c>
      <c r="P15" s="4">
        <v>0</v>
      </c>
      <c r="Q15" s="4">
        <v>11755.7</v>
      </c>
      <c r="R15" s="4">
        <v>1364</v>
      </c>
      <c r="S15" s="4">
        <v>100.63</v>
      </c>
      <c r="T15" s="6">
        <v>1858538.1899999997</v>
      </c>
      <c r="U15" s="7"/>
      <c r="V15" s="8"/>
    </row>
    <row r="16" spans="1:22" x14ac:dyDescent="0.2">
      <c r="A16" s="3" t="s">
        <v>34</v>
      </c>
      <c r="B16" s="3" t="s">
        <v>40</v>
      </c>
      <c r="C16" s="4">
        <v>682536.54</v>
      </c>
      <c r="D16" s="4">
        <v>0</v>
      </c>
      <c r="E16" s="4">
        <v>682536.54</v>
      </c>
      <c r="F16" s="4">
        <v>0</v>
      </c>
      <c r="G16" s="4">
        <v>21842.84</v>
      </c>
      <c r="H16" s="4">
        <v>4858.55</v>
      </c>
      <c r="I16" s="4">
        <v>0</v>
      </c>
      <c r="J16" s="4">
        <v>0</v>
      </c>
      <c r="K16" s="4">
        <v>0</v>
      </c>
      <c r="L16" s="5">
        <v>61101.919999999998</v>
      </c>
      <c r="M16" s="5">
        <v>34487.85</v>
      </c>
      <c r="N16" s="5">
        <v>165940.49</v>
      </c>
      <c r="O16" s="5">
        <v>9936.73</v>
      </c>
      <c r="P16" s="4">
        <v>0</v>
      </c>
      <c r="Q16" s="4">
        <v>9936.73</v>
      </c>
      <c r="R16" s="4">
        <v>10165.98</v>
      </c>
      <c r="S16" s="4">
        <v>247.5</v>
      </c>
      <c r="T16" s="6">
        <v>991118.4</v>
      </c>
      <c r="U16" s="7"/>
      <c r="V16" s="8"/>
    </row>
    <row r="17" spans="1:22" x14ac:dyDescent="0.2">
      <c r="A17" s="3" t="s">
        <v>35</v>
      </c>
      <c r="B17" s="3" t="s">
        <v>40</v>
      </c>
      <c r="C17" s="4">
        <v>1566235.26</v>
      </c>
      <c r="D17" s="4">
        <v>0</v>
      </c>
      <c r="E17" s="4">
        <v>1566235.26</v>
      </c>
      <c r="F17" s="4">
        <v>3276</v>
      </c>
      <c r="G17" s="4">
        <v>75889.88</v>
      </c>
      <c r="H17" s="4">
        <v>15680.61</v>
      </c>
      <c r="I17" s="4">
        <v>0</v>
      </c>
      <c r="J17" s="4">
        <v>0</v>
      </c>
      <c r="K17" s="4">
        <v>0</v>
      </c>
      <c r="L17" s="5">
        <v>28180.15</v>
      </c>
      <c r="M17" s="5">
        <v>0</v>
      </c>
      <c r="N17" s="5">
        <v>0</v>
      </c>
      <c r="O17" s="5">
        <v>2366.8200000000002</v>
      </c>
      <c r="P17" s="4">
        <v>0</v>
      </c>
      <c r="Q17" s="4">
        <v>2366.8200000000002</v>
      </c>
      <c r="R17" s="4">
        <v>0</v>
      </c>
      <c r="S17" s="4">
        <v>46.88</v>
      </c>
      <c r="T17" s="6">
        <v>1691675.6</v>
      </c>
      <c r="U17" s="7"/>
      <c r="V17" s="8"/>
    </row>
    <row r="18" spans="1:22" x14ac:dyDescent="0.2">
      <c r="A18" s="3" t="s">
        <v>36</v>
      </c>
      <c r="B18" s="3" t="s">
        <v>40</v>
      </c>
      <c r="C18" s="4">
        <v>2383187.52</v>
      </c>
      <c r="D18" s="4">
        <v>0</v>
      </c>
      <c r="E18" s="4">
        <v>2383187.52</v>
      </c>
      <c r="F18" s="4">
        <v>0</v>
      </c>
      <c r="G18" s="4">
        <v>202466.35</v>
      </c>
      <c r="H18" s="4">
        <v>7214.71</v>
      </c>
      <c r="I18" s="4">
        <v>66.64</v>
      </c>
      <c r="J18" s="4">
        <v>0</v>
      </c>
      <c r="K18" s="4">
        <v>769.14</v>
      </c>
      <c r="L18" s="5">
        <v>6107.74</v>
      </c>
      <c r="M18" s="5">
        <v>0</v>
      </c>
      <c r="N18" s="5">
        <v>7164.59</v>
      </c>
      <c r="O18" s="5">
        <v>1747.43</v>
      </c>
      <c r="P18" s="4">
        <v>0</v>
      </c>
      <c r="Q18" s="4">
        <v>1747.43</v>
      </c>
      <c r="R18" s="4">
        <v>902</v>
      </c>
      <c r="S18" s="4">
        <v>66.88</v>
      </c>
      <c r="T18" s="6">
        <v>2609693.0000000005</v>
      </c>
      <c r="U18" s="7"/>
      <c r="V18" s="8"/>
    </row>
    <row r="19" spans="1:22" x14ac:dyDescent="0.2">
      <c r="A19" s="3" t="s">
        <v>37</v>
      </c>
      <c r="B19" s="3" t="s">
        <v>40</v>
      </c>
      <c r="C19" s="4">
        <v>2070678.67</v>
      </c>
      <c r="D19" s="4">
        <v>40299.07</v>
      </c>
      <c r="E19" s="4">
        <v>2110977.7399999998</v>
      </c>
      <c r="F19" s="4">
        <v>0</v>
      </c>
      <c r="G19" s="4">
        <v>36964.81</v>
      </c>
      <c r="H19" s="4">
        <v>48488.02</v>
      </c>
      <c r="I19" s="4">
        <v>0</v>
      </c>
      <c r="J19" s="4">
        <v>0</v>
      </c>
      <c r="K19" s="4">
        <v>2820.18</v>
      </c>
      <c r="L19" s="5">
        <v>32530.57</v>
      </c>
      <c r="M19" s="5">
        <v>906421.56</v>
      </c>
      <c r="N19" s="5">
        <v>2685643.3</v>
      </c>
      <c r="O19" s="5">
        <v>60764.08</v>
      </c>
      <c r="P19" s="4">
        <v>2605.9</v>
      </c>
      <c r="Q19" s="4">
        <v>63369.98</v>
      </c>
      <c r="R19" s="4">
        <v>75336.800000000003</v>
      </c>
      <c r="S19" s="4">
        <v>324.38</v>
      </c>
      <c r="T19" s="6">
        <v>5962877.3399999999</v>
      </c>
      <c r="U19" s="7"/>
      <c r="V19" s="8"/>
    </row>
    <row r="20" spans="1:22" ht="13.5" customHeight="1" x14ac:dyDescent="0.2">
      <c r="A20" s="3" t="s">
        <v>38</v>
      </c>
      <c r="B20" s="3" t="s">
        <v>40</v>
      </c>
      <c r="C20" s="4">
        <v>1032571.05</v>
      </c>
      <c r="D20" s="4">
        <v>0</v>
      </c>
      <c r="E20" s="4">
        <v>1032571.05</v>
      </c>
      <c r="F20" s="4">
        <v>0</v>
      </c>
      <c r="G20" s="4">
        <v>162421.14000000001</v>
      </c>
      <c r="H20" s="4">
        <v>11797.02</v>
      </c>
      <c r="I20" s="4">
        <v>0</v>
      </c>
      <c r="J20" s="4">
        <v>0</v>
      </c>
      <c r="K20" s="4">
        <v>0</v>
      </c>
      <c r="L20" s="5">
        <v>83575.149999999994</v>
      </c>
      <c r="M20" s="5">
        <v>1487.4</v>
      </c>
      <c r="N20" s="5">
        <v>581433.71</v>
      </c>
      <c r="O20" s="5">
        <v>5397.14</v>
      </c>
      <c r="P20" s="4">
        <v>0</v>
      </c>
      <c r="Q20" s="4">
        <v>5397.14</v>
      </c>
      <c r="R20" s="4">
        <v>5830</v>
      </c>
      <c r="S20" s="4">
        <v>29.38</v>
      </c>
      <c r="T20" s="6">
        <v>1884541.9899999995</v>
      </c>
      <c r="U20" s="7"/>
    </row>
    <row r="21" spans="1:22" ht="14.25" customHeight="1" x14ac:dyDescent="0.2">
      <c r="A21" s="3" t="s">
        <v>0</v>
      </c>
      <c r="B21" s="3" t="s">
        <v>40</v>
      </c>
      <c r="C21" s="4">
        <f>SUM(C2:C20)</f>
        <v>29794150.180000003</v>
      </c>
      <c r="D21" s="4">
        <f t="shared" ref="D21:T21" si="0">SUM(D2:D20)</f>
        <v>1418338.3</v>
      </c>
      <c r="E21" s="4">
        <f t="shared" si="0"/>
        <v>31212488.48</v>
      </c>
      <c r="F21" s="4">
        <f t="shared" si="0"/>
        <v>4788</v>
      </c>
      <c r="G21" s="4">
        <f t="shared" si="0"/>
        <v>1988818.8300000005</v>
      </c>
      <c r="H21" s="4">
        <f t="shared" si="0"/>
        <v>469102.14000000007</v>
      </c>
      <c r="I21" s="4">
        <f t="shared" si="0"/>
        <v>28037.21</v>
      </c>
      <c r="J21" s="4">
        <f t="shared" si="0"/>
        <v>151105.98000000001</v>
      </c>
      <c r="K21" s="4">
        <f t="shared" si="0"/>
        <v>77426.759999999995</v>
      </c>
      <c r="L21" s="4">
        <f t="shared" si="0"/>
        <v>5101702.330000001</v>
      </c>
      <c r="M21" s="4">
        <f t="shared" si="0"/>
        <v>12082515.860000001</v>
      </c>
      <c r="N21" s="4">
        <f t="shared" si="0"/>
        <v>45479239.409999996</v>
      </c>
      <c r="O21" s="4">
        <f t="shared" si="0"/>
        <v>956345.55999999994</v>
      </c>
      <c r="P21" s="4">
        <f t="shared" si="0"/>
        <v>7994.8000000000011</v>
      </c>
      <c r="Q21" s="4">
        <f t="shared" si="0"/>
        <v>964340.35999999987</v>
      </c>
      <c r="R21" s="4">
        <f t="shared" si="0"/>
        <v>341887.92000000004</v>
      </c>
      <c r="S21" s="4">
        <f t="shared" si="0"/>
        <v>9926.9299999999967</v>
      </c>
      <c r="T21" s="4">
        <f t="shared" si="0"/>
        <v>97911380.209999993</v>
      </c>
      <c r="U21" s="7"/>
    </row>
    <row r="22" spans="1:22" x14ac:dyDescent="0.2">
      <c r="A22" s="1"/>
      <c r="B22" s="1"/>
      <c r="C22" s="9"/>
      <c r="D22" s="14"/>
      <c r="E22" s="1"/>
      <c r="F22" s="1"/>
      <c r="G22" s="9"/>
      <c r="H22" s="9"/>
      <c r="I22" s="9"/>
      <c r="J22" s="9"/>
      <c r="K22" s="9"/>
      <c r="L22" s="9"/>
      <c r="M22" s="11"/>
      <c r="N22" s="9"/>
      <c r="O22" s="9"/>
      <c r="P22" s="13"/>
      <c r="Q22" s="11"/>
      <c r="R22" s="9"/>
      <c r="S22" s="9"/>
      <c r="T22" s="9"/>
      <c r="U22" s="1"/>
    </row>
    <row r="23" spans="1:22" x14ac:dyDescent="0.2">
      <c r="C23" s="9"/>
      <c r="D23" s="15"/>
      <c r="E23" s="1"/>
      <c r="F23" s="1"/>
      <c r="G23" s="9"/>
      <c r="H23" s="9"/>
      <c r="I23" s="9"/>
      <c r="J23" s="9"/>
      <c r="K23" s="9"/>
      <c r="L23" s="9"/>
      <c r="M23" s="11"/>
      <c r="N23" s="9"/>
      <c r="O23" s="9"/>
      <c r="P23" s="13"/>
      <c r="Q23" s="11"/>
      <c r="R23" s="9"/>
      <c r="S23" s="9"/>
      <c r="T23" s="9"/>
      <c r="U23" s="1"/>
    </row>
    <row r="24" spans="1:22" x14ac:dyDescent="0.2">
      <c r="A24" s="1"/>
      <c r="B24" s="1"/>
      <c r="C24" s="9"/>
      <c r="D24" s="15"/>
      <c r="E24" s="1"/>
      <c r="F24" s="1"/>
      <c r="G24" s="9"/>
      <c r="H24" s="9"/>
      <c r="I24" s="9"/>
      <c r="J24" s="9"/>
      <c r="K24" s="9"/>
      <c r="L24" s="9"/>
      <c r="M24" s="11"/>
      <c r="N24" s="9"/>
      <c r="O24" s="9"/>
      <c r="P24" s="13"/>
      <c r="Q24" s="11"/>
      <c r="R24" s="9"/>
      <c r="S24" s="9"/>
      <c r="T24" s="9"/>
      <c r="U24" s="1"/>
    </row>
    <row r="25" spans="1:22" x14ac:dyDescent="0.2">
      <c r="A25" s="1"/>
      <c r="B25" s="1"/>
      <c r="C25" s="9"/>
      <c r="D25" s="16"/>
      <c r="E25" s="1"/>
      <c r="F25" s="1"/>
      <c r="G25" s="9"/>
      <c r="H25" s="9"/>
      <c r="I25" s="9"/>
      <c r="J25" s="9"/>
      <c r="K25" s="9"/>
      <c r="L25" s="9"/>
      <c r="M25" s="11"/>
      <c r="N25" s="9"/>
      <c r="O25" s="9"/>
      <c r="P25" s="13"/>
      <c r="Q25" s="11"/>
      <c r="R25" s="9"/>
      <c r="S25" s="9"/>
      <c r="T25" s="9"/>
      <c r="U25" s="1"/>
    </row>
    <row r="26" spans="1:22" x14ac:dyDescent="0.2">
      <c r="A26" s="1"/>
      <c r="B26" s="1"/>
      <c r="C26" s="9"/>
      <c r="D26" s="16"/>
      <c r="E26" s="1"/>
      <c r="F26" s="1"/>
      <c r="G26" s="9"/>
      <c r="H26" s="9"/>
      <c r="I26" s="9"/>
      <c r="J26" s="9"/>
      <c r="K26" s="9"/>
      <c r="L26" s="9"/>
      <c r="M26" s="1"/>
      <c r="N26" s="9"/>
      <c r="O26" s="9"/>
      <c r="P26" s="13"/>
      <c r="Q26" s="1"/>
      <c r="R26" s="9"/>
      <c r="S26" s="9"/>
      <c r="T26" s="9"/>
      <c r="U26" s="1"/>
    </row>
    <row r="27" spans="1:22" x14ac:dyDescent="0.2">
      <c r="A27" s="1"/>
      <c r="B27" s="1"/>
      <c r="C27" s="9"/>
      <c r="D27" s="16"/>
      <c r="E27" s="1"/>
      <c r="F27" s="1"/>
      <c r="G27" s="9"/>
      <c r="H27" s="9"/>
      <c r="I27" s="9"/>
      <c r="J27" s="9"/>
      <c r="K27" s="9"/>
      <c r="L27" s="9"/>
      <c r="M27" s="1"/>
      <c r="N27" s="9"/>
      <c r="O27" s="9"/>
      <c r="P27" s="13"/>
      <c r="Q27" s="1"/>
      <c r="R27" s="9"/>
      <c r="S27" s="9"/>
      <c r="T27" s="9"/>
      <c r="U27" s="1"/>
    </row>
    <row r="28" spans="1:22" x14ac:dyDescent="0.2">
      <c r="A28" s="1"/>
      <c r="B28" s="1"/>
      <c r="C28" s="9"/>
      <c r="D28" s="16"/>
      <c r="E28" s="1"/>
      <c r="F28" s="1"/>
      <c r="G28" s="9"/>
      <c r="H28" s="9"/>
      <c r="I28" s="9"/>
      <c r="J28" s="9"/>
      <c r="K28" s="9"/>
      <c r="L28" s="9"/>
      <c r="M28" s="1"/>
      <c r="N28" s="9"/>
      <c r="O28" s="9"/>
      <c r="P28" s="13"/>
      <c r="Q28" s="1"/>
      <c r="R28" s="9"/>
      <c r="S28" s="9"/>
      <c r="T28" s="9"/>
      <c r="U28" s="1"/>
    </row>
    <row r="29" spans="1:22" x14ac:dyDescent="0.2">
      <c r="A29" s="1"/>
      <c r="B29" s="1"/>
      <c r="C29" s="9"/>
      <c r="D29" s="16"/>
      <c r="E29" s="1"/>
      <c r="F29" s="1"/>
      <c r="G29" s="9"/>
      <c r="H29" s="9"/>
      <c r="I29" s="9"/>
      <c r="J29" s="9"/>
      <c r="K29" s="9"/>
      <c r="L29" s="9"/>
      <c r="M29" s="1"/>
      <c r="N29" s="9"/>
      <c r="O29" s="9"/>
      <c r="P29" s="13"/>
      <c r="Q29" s="1"/>
      <c r="R29" s="9"/>
      <c r="S29" s="9"/>
      <c r="T29" s="9"/>
      <c r="U29" s="1"/>
    </row>
    <row r="30" spans="1:22" x14ac:dyDescent="0.2">
      <c r="A30" s="1"/>
      <c r="B30" s="1"/>
      <c r="C30" s="9"/>
      <c r="D30" s="16"/>
      <c r="E30" s="1"/>
      <c r="F30" s="1"/>
      <c r="G30" s="9"/>
      <c r="H30" s="9"/>
      <c r="I30" s="9"/>
      <c r="J30" s="9"/>
      <c r="K30" s="9"/>
      <c r="L30" s="9"/>
      <c r="M30" s="1"/>
      <c r="N30" s="9"/>
      <c r="O30" s="9"/>
      <c r="P30" s="13"/>
      <c r="Q30" s="1"/>
      <c r="R30" s="9"/>
      <c r="S30" s="9"/>
      <c r="T30" s="9"/>
      <c r="U30" s="1"/>
    </row>
    <row r="31" spans="1:22" x14ac:dyDescent="0.2">
      <c r="A31" s="1"/>
      <c r="B31" s="1"/>
      <c r="C31" s="9"/>
      <c r="D31" s="16"/>
      <c r="E31" s="1"/>
      <c r="F31" s="1"/>
      <c r="G31" s="9"/>
      <c r="H31" s="9"/>
      <c r="I31" s="9"/>
      <c r="J31" s="9"/>
      <c r="K31" s="9"/>
      <c r="L31" s="9"/>
      <c r="M31" s="1"/>
      <c r="N31" s="9"/>
      <c r="O31" s="9"/>
      <c r="P31" s="13"/>
      <c r="Q31" s="1"/>
      <c r="R31" s="9"/>
      <c r="S31" s="9"/>
      <c r="T31" s="9"/>
      <c r="U31" s="1"/>
    </row>
    <row r="32" spans="1:22" x14ac:dyDescent="0.2">
      <c r="A32" s="1"/>
      <c r="B32" s="1"/>
      <c r="C32" s="9"/>
      <c r="D32" s="16"/>
      <c r="E32" s="1"/>
      <c r="F32" s="1"/>
      <c r="G32" s="9"/>
      <c r="H32" s="9"/>
      <c r="I32" s="9"/>
      <c r="J32" s="9"/>
      <c r="K32" s="9"/>
      <c r="L32" s="9"/>
      <c r="M32" s="1"/>
      <c r="N32" s="9"/>
      <c r="O32" s="9"/>
      <c r="P32" s="13"/>
      <c r="Q32" s="1"/>
      <c r="R32" s="9"/>
      <c r="S32" s="9"/>
      <c r="T32" s="9"/>
      <c r="U32" s="1"/>
    </row>
    <row r="33" spans="1:21" x14ac:dyDescent="0.2">
      <c r="A33" s="1"/>
      <c r="B33" s="1"/>
      <c r="C33" s="9"/>
      <c r="D33" s="16"/>
      <c r="E33" s="1"/>
      <c r="F33" s="1"/>
      <c r="G33" s="9"/>
      <c r="H33" s="9"/>
      <c r="I33" s="9"/>
      <c r="J33" s="9"/>
      <c r="K33" s="9"/>
      <c r="L33" s="9"/>
      <c r="M33" s="1"/>
      <c r="N33" s="9"/>
      <c r="O33" s="9"/>
      <c r="P33" s="13"/>
      <c r="Q33" s="1"/>
      <c r="R33" s="9"/>
      <c r="S33" s="9"/>
      <c r="T33" s="9"/>
      <c r="U33" s="1"/>
    </row>
    <row r="34" spans="1:21" x14ac:dyDescent="0.2">
      <c r="A34" s="1"/>
      <c r="B34" s="1"/>
      <c r="C34" s="1"/>
      <c r="D34" s="16"/>
      <c r="E34" s="1"/>
      <c r="F34" s="1"/>
      <c r="G34" s="9"/>
      <c r="H34" s="1"/>
      <c r="I34" s="1"/>
      <c r="J34" s="1"/>
      <c r="K34" s="1"/>
      <c r="L34" s="1"/>
      <c r="M34" s="1"/>
      <c r="N34" s="1"/>
      <c r="O34" s="1"/>
      <c r="P34" s="13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6"/>
      <c r="E35" s="1"/>
      <c r="F35" s="1"/>
      <c r="G35" s="9"/>
      <c r="H35" s="1"/>
      <c r="I35" s="1"/>
      <c r="J35" s="1"/>
      <c r="K35" s="1"/>
      <c r="L35" s="1"/>
      <c r="M35" s="1"/>
      <c r="N35" s="1"/>
      <c r="O35" s="1"/>
      <c r="P35" s="13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6"/>
      <c r="E36" s="1"/>
      <c r="F36" s="1"/>
      <c r="G36" s="9"/>
      <c r="H36" s="1"/>
      <c r="I36" s="1"/>
      <c r="J36" s="1"/>
      <c r="K36" s="1"/>
      <c r="L36" s="1"/>
      <c r="M36" s="1"/>
      <c r="N36" s="1"/>
      <c r="O36" s="1"/>
      <c r="P36" s="13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6"/>
      <c r="E37" s="1"/>
      <c r="F37" s="1"/>
      <c r="G37" s="9"/>
      <c r="H37" s="1"/>
      <c r="I37" s="1"/>
      <c r="J37" s="1"/>
      <c r="K37" s="1"/>
      <c r="L37" s="1"/>
      <c r="M37" s="1"/>
      <c r="N37" s="1"/>
      <c r="O37" s="1"/>
      <c r="P37" s="13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6"/>
      <c r="E38" s="1"/>
      <c r="F38" s="1"/>
      <c r="G38" s="9"/>
      <c r="H38" s="1"/>
      <c r="I38" s="1"/>
      <c r="J38" s="1"/>
      <c r="K38" s="1"/>
      <c r="L38" s="1"/>
      <c r="M38" s="1"/>
      <c r="N38" s="1"/>
      <c r="O38" s="1"/>
      <c r="P38" s="13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6"/>
      <c r="E39" s="1"/>
      <c r="F39" s="1"/>
      <c r="G39" s="9"/>
      <c r="H39" s="1"/>
      <c r="I39" s="1"/>
      <c r="J39" s="1"/>
      <c r="K39" s="1"/>
      <c r="L39" s="1"/>
      <c r="M39" s="1"/>
      <c r="N39" s="1"/>
      <c r="O39" s="1"/>
      <c r="P39" s="12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6"/>
      <c r="E40" s="1"/>
      <c r="F40" s="1"/>
      <c r="G40" s="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0"/>
      <c r="E41" s="1"/>
      <c r="F41" s="1"/>
      <c r="G41" s="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">
      <c r="A42" s="1"/>
      <c r="B42" s="1"/>
      <c r="C42" s="1"/>
      <c r="D42" s="1"/>
      <c r="E42" s="1"/>
      <c r="F42" s="1"/>
      <c r="G42" s="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">
      <c r="A43" s="1"/>
      <c r="B43" s="1"/>
      <c r="C43" s="1"/>
      <c r="D43" s="1"/>
      <c r="E43" s="1"/>
      <c r="F43" s="1"/>
      <c r="G43" s="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">
      <c r="A44" s="1"/>
      <c r="B44" s="1"/>
      <c r="C44" s="1"/>
      <c r="D44" s="1"/>
      <c r="E44" s="1"/>
      <c r="F44" s="1"/>
      <c r="G44" s="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">
      <c r="A45" s="1"/>
      <c r="B45" s="1"/>
      <c r="C45" s="1"/>
      <c r="D45" s="1"/>
      <c r="E45" s="1"/>
      <c r="F45" s="1"/>
      <c r="G45" s="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">
      <c r="A47" s="1"/>
      <c r="B47" s="1"/>
      <c r="C47" s="1"/>
      <c r="D47" s="1"/>
      <c r="E47" s="1"/>
      <c r="F47" s="1"/>
      <c r="G47" s="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">
      <c r="A49" s="1"/>
      <c r="B49" s="1"/>
      <c r="C49" s="1"/>
      <c r="D49" s="1"/>
      <c r="E49" s="1"/>
      <c r="F49" s="1"/>
      <c r="G49" s="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">
      <c r="A50" s="1"/>
      <c r="B50" s="1"/>
      <c r="C50" s="1"/>
      <c r="D50" s="1"/>
      <c r="E50" s="1"/>
      <c r="F50" s="1"/>
      <c r="G50" s="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A51" s="1"/>
      <c r="B51" s="1"/>
      <c r="C51" s="1"/>
      <c r="D51" s="1"/>
      <c r="E51" s="1"/>
      <c r="F51" s="1"/>
      <c r="G51" s="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A53" s="1"/>
      <c r="B53" s="1"/>
      <c r="C53" s="1"/>
      <c r="D53" s="1"/>
      <c r="E53" s="1"/>
      <c r="F53" s="1"/>
      <c r="G53" s="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</sheetData>
  <conditionalFormatting sqref="A1:U22">
    <cfRule type="expression" dxfId="0" priority="1">
      <formula>ROW()=CELL("row")</formula>
    </cfRule>
  </conditionalFormatting>
  <pageMargins left="0.19685039370078741" right="0.19685039370078741" top="0.39370078740157483" bottom="0.39370078740157483" header="0.19685039370078741" footer="0.19685039370078741"/>
  <pageSetup scale="5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Produksi daging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Fadhly Irya</dc:creator>
  <cp:lastModifiedBy>Fadhly Irya</cp:lastModifiedBy>
  <dcterms:created xsi:type="dcterms:W3CDTF">2024-07-22T07:13:06Z</dcterms:created>
  <dcterms:modified xsi:type="dcterms:W3CDTF">2024-07-22T07:51:57Z</dcterms:modified>
</cp:coreProperties>
</file>