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9200" windowHeight="8430"/>
  </bookViews>
  <sheets>
    <sheet name="Data LKD" sheetId="5" r:id="rId1"/>
    <sheet name="Data KAN" sheetId="6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K16" i="6" l="1"/>
  <c r="E19" i="5" l="1"/>
  <c r="E18" i="5"/>
  <c r="N28" i="6"/>
  <c r="M28" i="6"/>
  <c r="L28" i="6"/>
  <c r="K27" i="6"/>
  <c r="K26" i="6"/>
  <c r="K25" i="6"/>
  <c r="K24" i="6"/>
  <c r="K23" i="6"/>
  <c r="K22" i="6"/>
  <c r="K21" i="6"/>
  <c r="K20" i="6"/>
  <c r="K19" i="6"/>
  <c r="K18" i="6"/>
  <c r="K17" i="6"/>
  <c r="K15" i="6"/>
  <c r="K14" i="6"/>
  <c r="K13" i="6"/>
  <c r="K12" i="6"/>
  <c r="K11" i="6"/>
  <c r="K10" i="6"/>
  <c r="K9" i="6"/>
  <c r="K8" i="6"/>
  <c r="C28" i="6"/>
  <c r="D28" i="6"/>
  <c r="E28" i="6"/>
  <c r="F28" i="6"/>
  <c r="G28" i="6"/>
  <c r="H28" i="6"/>
  <c r="I28" i="6"/>
  <c r="J28" i="6"/>
  <c r="K28" i="6" l="1"/>
</calcChain>
</file>

<file path=xl/sharedStrings.xml><?xml version="1.0" encoding="utf-8"?>
<sst xmlns="http://schemas.openxmlformats.org/spreadsheetml/2006/main" count="103" uniqueCount="73">
  <si>
    <t>No</t>
  </si>
  <si>
    <t>Kab. Solok</t>
  </si>
  <si>
    <t>Kab. Sijunjung</t>
  </si>
  <si>
    <t>Kab. Tanah Datar</t>
  </si>
  <si>
    <t>Kab. Agam</t>
  </si>
  <si>
    <t>Kab. Lima Puluh Kota</t>
  </si>
  <si>
    <t>Kab. Pasaman</t>
  </si>
  <si>
    <t>Kab. Kep. Mentawai</t>
  </si>
  <si>
    <t>Kab. Solok Selatan</t>
  </si>
  <si>
    <t>Kab. Dharmasraya</t>
  </si>
  <si>
    <t>Kota Padang</t>
  </si>
  <si>
    <t>Kota Sawahlunto</t>
  </si>
  <si>
    <t>Kota Padang Panjang</t>
  </si>
  <si>
    <t>Kota Solok</t>
  </si>
  <si>
    <t>Kota Bukittinggi</t>
  </si>
  <si>
    <t>Kota Payakumbuh</t>
  </si>
  <si>
    <t>Kota Pariaman</t>
  </si>
  <si>
    <t>Jumlah</t>
  </si>
  <si>
    <t>Kabupaten/Kota</t>
  </si>
  <si>
    <t>Jumlah Kelompok PKK</t>
  </si>
  <si>
    <t>Ket</t>
  </si>
  <si>
    <t>Nagari</t>
  </si>
  <si>
    <t>Desa</t>
  </si>
  <si>
    <t>Kelurahan</t>
  </si>
  <si>
    <t>PKK Dusun/Ling/Jorong</t>
  </si>
  <si>
    <t>PKK RW</t>
  </si>
  <si>
    <t>PKK RT</t>
  </si>
  <si>
    <t>Dasawisma</t>
  </si>
  <si>
    <t>Kab. Pesisir Selatan</t>
  </si>
  <si>
    <t>Kab. Padang Pariaman</t>
  </si>
  <si>
    <t>Kab.Pasaman Barat</t>
  </si>
  <si>
    <t>Provinsi Sumatera Barat</t>
  </si>
  <si>
    <t>Jumlah Posyandu</t>
  </si>
  <si>
    <t>Strata Posyandu</t>
  </si>
  <si>
    <t>Pratama</t>
  </si>
  <si>
    <t>Madya</t>
  </si>
  <si>
    <t>Purnama</t>
  </si>
  <si>
    <t>Mandiri</t>
  </si>
  <si>
    <t>SE SUMATERA BARAT</t>
  </si>
  <si>
    <t>Jumlah Kader Posyandu</t>
  </si>
  <si>
    <t>Kecamatan</t>
  </si>
  <si>
    <t>Nagari/Desa/Kelurahan</t>
  </si>
  <si>
    <t>KAN</t>
  </si>
  <si>
    <t>Jumlah TP-PKK</t>
  </si>
  <si>
    <t>Jlh Kelompok Dasawisma</t>
  </si>
  <si>
    <t>Tumbuh</t>
  </si>
  <si>
    <t>Berkembang</t>
  </si>
  <si>
    <t>Maju</t>
  </si>
  <si>
    <t>Lembaga Pemberdayaan Masyarakat</t>
  </si>
  <si>
    <t>DATA TP-PKK, KELOMPOK PKK DAN DASAWISMA</t>
  </si>
  <si>
    <t>TAHUN 2022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</si>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</sst>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60">
    <xf numFmtId="0" fontId="0" fillId="0" borderId="0" xfId="0"/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/>
    </xf>
    <xf numFmtId="41" fontId="4" fillId="2" borderId="2" xfId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41" fontId="4" fillId="2" borderId="2" xfId="1" applyFont="1" applyFill="1" applyBorder="1" applyAlignment="1">
      <alignment vertical="center"/>
    </xf>
    <xf numFmtId="0" fontId="5" fillId="4" borderId="2" xfId="2" applyFont="1" applyFill="1" applyBorder="1" applyAlignment="1">
      <alignment horizontal="center" vertical="center"/>
    </xf>
    <xf numFmtId="1" fontId="4" fillId="2" borderId="2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41" fontId="6" fillId="5" borderId="2" xfId="1" applyFont="1" applyFill="1" applyBorder="1" applyAlignment="1">
      <alignment vertical="center"/>
    </xf>
    <xf numFmtId="0" fontId="5" fillId="5" borderId="2" xfId="2" applyFont="1" applyFill="1" applyBorder="1" applyAlignment="1">
      <alignment vertical="center"/>
    </xf>
    <xf numFmtId="0" fontId="5" fillId="6" borderId="2" xfId="2" applyFont="1" applyFill="1" applyBorder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4" fillId="3" borderId="3" xfId="2" applyFont="1" applyFill="1" applyBorder="1" applyAlignment="1">
      <alignment vertical="center"/>
    </xf>
    <xf numFmtId="1" fontId="4" fillId="3" borderId="2" xfId="2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4" fillId="3" borderId="0" xfId="4" applyFont="1" applyFill="1" applyBorder="1" applyAlignment="1">
      <alignment horizontal="center" vertical="center"/>
    </xf>
    <xf numFmtId="1" fontId="6" fillId="3" borderId="0" xfId="4" applyNumberFormat="1" applyFont="1" applyFill="1" applyBorder="1" applyAlignment="1">
      <alignment horizontal="center" vertical="center"/>
    </xf>
    <xf numFmtId="1" fontId="6" fillId="3" borderId="0" xfId="3" applyNumberFormat="1" applyFont="1" applyFill="1" applyBorder="1" applyAlignment="1">
      <alignment horizontal="center" vertical="center"/>
    </xf>
    <xf numFmtId="1" fontId="6" fillId="3" borderId="0" xfId="3" quotePrefix="1" applyNumberFormat="1" applyFont="1" applyFill="1" applyBorder="1" applyAlignment="1">
      <alignment horizontal="center" vertical="center"/>
    </xf>
    <xf numFmtId="1" fontId="5" fillId="3" borderId="0" xfId="4" applyNumberFormat="1" applyFont="1" applyFill="1" applyBorder="1" applyAlignment="1">
      <alignment horizontal="center" vertical="center"/>
    </xf>
    <xf numFmtId="49" fontId="5" fillId="3" borderId="4" xfId="2" applyNumberFormat="1" applyFont="1" applyFill="1" applyBorder="1" applyAlignment="1">
      <alignment vertical="center"/>
    </xf>
    <xf numFmtId="49" fontId="5" fillId="3" borderId="2" xfId="2" applyNumberFormat="1" applyFont="1" applyFill="1" applyBorder="1" applyAlignment="1">
      <alignment vertical="center"/>
    </xf>
    <xf numFmtId="49" fontId="5" fillId="3" borderId="1" xfId="2" applyNumberFormat="1" applyFont="1" applyFill="1" applyBorder="1" applyAlignment="1">
      <alignment vertical="center"/>
    </xf>
    <xf numFmtId="49" fontId="5" fillId="3" borderId="6" xfId="2" applyNumberFormat="1" applyFont="1" applyFill="1" applyBorder="1" applyAlignment="1">
      <alignment vertical="center"/>
    </xf>
    <xf numFmtId="49" fontId="5" fillId="3" borderId="3" xfId="2" applyNumberFormat="1" applyFont="1" applyFill="1" applyBorder="1" applyAlignment="1">
      <alignment vertical="center"/>
    </xf>
    <xf numFmtId="49" fontId="5" fillId="3" borderId="0" xfId="2" applyNumberFormat="1" applyFont="1" applyFill="1" applyAlignment="1">
      <alignment vertical="center"/>
    </xf>
    <xf numFmtId="49" fontId="5" fillId="3" borderId="5" xfId="2" applyNumberFormat="1" applyFont="1" applyFill="1" applyBorder="1" applyAlignment="1">
      <alignment vertical="center" wrapText="1"/>
    </xf>
    <xf numFmtId="49" fontId="5" fillId="3" borderId="2" xfId="2" applyNumberFormat="1" applyFont="1" applyFill="1" applyBorder="1" applyAlignment="1">
      <alignment vertical="center" wrapText="1"/>
    </xf>
    <xf numFmtId="49" fontId="5" fillId="3" borderId="2" xfId="2" applyNumberFormat="1" applyFont="1" applyFill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1" fontId="5" fillId="3" borderId="2" xfId="2" applyNumberFormat="1" applyFont="1" applyFill="1" applyBorder="1" applyAlignment="1">
      <alignment vertical="center"/>
    </xf>
    <xf numFmtId="1" fontId="5" fillId="3" borderId="2" xfId="1" applyNumberFormat="1" applyFont="1" applyFill="1" applyBorder="1" applyAlignment="1">
      <alignment vertical="center"/>
    </xf>
    <xf numFmtId="1" fontId="4" fillId="3" borderId="2" xfId="1" applyNumberFormat="1" applyFont="1" applyFill="1" applyBorder="1" applyAlignment="1">
      <alignment vertical="center"/>
    </xf>
    <xf numFmtId="1" fontId="4" fillId="3" borderId="2" xfId="1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</cellXfs>
  <cellStyles count="7">
    <cellStyle name="Comma [0]" xfId="1" builtinId="6"/>
    <cellStyle name="Comma [0] 2" xfId="3"/>
    <cellStyle name="Normal" xfId="0" builtinId="0"/>
    <cellStyle name="Normal 10" xfId="5"/>
    <cellStyle name="Normal 2" xfId="2"/>
    <cellStyle name="Normal 4" xfId="6"/>
    <cellStyle name="Normal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PKK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2"/>
      <sheetName val="rekap 1"/>
      <sheetName val="Sheet1"/>
      <sheetName val="Kab. Pessel"/>
      <sheetName val="Kab. Solok"/>
      <sheetName val="Kab. Sijunjung"/>
      <sheetName val="Kab. Tanah Datar"/>
      <sheetName val="Kab. Padang Pariaman"/>
      <sheetName val="Kab. Agam"/>
      <sheetName val="Kab. 50 Kota"/>
      <sheetName val="Kab. Pasaman"/>
      <sheetName val="Kab. Kep.Mentawai"/>
      <sheetName val="Kab. Dharmasraya"/>
      <sheetName val="Kab. Solsel"/>
      <sheetName val="Kab. Pasbar"/>
      <sheetName val="Kota Padang"/>
      <sheetName val="Kota Solok"/>
      <sheetName val="Kota Sawahlunto"/>
      <sheetName val="Kota Pdg Pjg"/>
      <sheetName val="Kota Bukittinggi"/>
      <sheetName val="Kota Payakumbuh"/>
      <sheetName val="Kota Pariam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9">
          <cell r="G29">
            <v>2</v>
          </cell>
          <cell r="H29">
            <v>0</v>
          </cell>
        </row>
      </sheetData>
      <sheetData sheetId="19" refreshError="1">
        <row r="38">
          <cell r="G38">
            <v>3</v>
          </cell>
          <cell r="H38">
            <v>0</v>
          </cell>
        </row>
      </sheetData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9" workbookViewId="0">
      <selection activeCell="C23" sqref="C23"/>
    </sheetView>
  </sheetViews>
  <sheetFormatPr defaultColWidth="9.1796875" defaultRowHeight="14" x14ac:dyDescent="0.35"/>
  <cols>
    <col min="1" max="1" width="5.453125" style="26" customWidth="1"/>
    <col min="2" max="2" width="21.1796875" style="26" customWidth="1"/>
    <col min="3" max="3" width="11.453125" style="26" customWidth="1"/>
    <col min="4" max="4" width="7.7265625" style="26" customWidth="1"/>
    <col min="5" max="5" width="6.7265625" style="26" customWidth="1"/>
    <col min="6" max="7" width="10.7265625" style="26" customWidth="1"/>
    <col min="8" max="9" width="8.7265625" style="26" customWidth="1"/>
    <col min="10" max="10" width="9.7265625" style="26" customWidth="1"/>
    <col min="11" max="11" width="8.7265625" style="26" customWidth="1"/>
    <col min="12" max="12" width="11.453125" style="26" customWidth="1"/>
    <col min="13" max="13" width="9" style="26" customWidth="1"/>
    <col min="14" max="14" width="8" style="26" customWidth="1"/>
    <col min="15" max="15" width="10.54296875" style="26" customWidth="1"/>
    <col min="16" max="16" width="8.54296875" style="26" customWidth="1"/>
    <col min="17" max="16384" width="9.1796875" style="26"/>
  </cols>
  <sheetData>
    <row r="1" spans="1:16" s="41" customFormat="1" ht="27" customHeight="1" x14ac:dyDescent="0.35">
      <c r="A1" s="36" t="s">
        <v>51</v>
      </c>
      <c r="B1" s="36" t="s">
        <v>18</v>
      </c>
      <c r="C1" s="37" t="s">
        <v>40</v>
      </c>
      <c r="D1" s="37" t="s">
        <v>41</v>
      </c>
      <c r="E1" s="37"/>
      <c r="F1" s="37"/>
      <c r="G1" s="37" t="s">
        <v>32</v>
      </c>
      <c r="H1" s="37" t="s">
        <v>33</v>
      </c>
      <c r="I1" s="37"/>
      <c r="J1" s="37"/>
      <c r="K1" s="37"/>
      <c r="L1" s="36" t="s">
        <v>39</v>
      </c>
      <c r="M1" s="38" t="s">
        <v>48</v>
      </c>
      <c r="N1" s="39"/>
      <c r="O1" s="40"/>
      <c r="P1" s="36" t="s">
        <v>42</v>
      </c>
    </row>
    <row r="2" spans="1:16" s="41" customFormat="1" ht="49.5" customHeight="1" x14ac:dyDescent="0.35">
      <c r="A2" s="42" t="s">
        <v>52</v>
      </c>
      <c r="B2" s="42"/>
      <c r="C2" s="43"/>
      <c r="D2" s="44" t="s">
        <v>21</v>
      </c>
      <c r="E2" s="44" t="s">
        <v>22</v>
      </c>
      <c r="F2" s="44" t="s">
        <v>23</v>
      </c>
      <c r="G2" s="43" t="s">
        <v>32</v>
      </c>
      <c r="H2" s="44" t="s">
        <v>34</v>
      </c>
      <c r="I2" s="44" t="s">
        <v>35</v>
      </c>
      <c r="J2" s="44" t="s">
        <v>36</v>
      </c>
      <c r="K2" s="44" t="s">
        <v>37</v>
      </c>
      <c r="L2" s="42"/>
      <c r="M2" s="44" t="s">
        <v>21</v>
      </c>
      <c r="N2" s="44" t="s">
        <v>22</v>
      </c>
      <c r="O2" s="44" t="s">
        <v>23</v>
      </c>
      <c r="P2" s="42"/>
    </row>
    <row r="3" spans="1:16" ht="21.75" customHeight="1" x14ac:dyDescent="0.35">
      <c r="A3" s="36" t="s">
        <v>53</v>
      </c>
      <c r="B3" s="37" t="s">
        <v>28</v>
      </c>
      <c r="C3" s="45">
        <v>15</v>
      </c>
      <c r="D3" s="45">
        <v>182</v>
      </c>
      <c r="E3" s="45">
        <v>0</v>
      </c>
      <c r="F3" s="45">
        <v>0</v>
      </c>
      <c r="G3" s="46">
        <v>678</v>
      </c>
      <c r="H3" s="46">
        <v>1</v>
      </c>
      <c r="I3" s="46">
        <v>4</v>
      </c>
      <c r="J3" s="46">
        <v>176</v>
      </c>
      <c r="K3" s="46">
        <v>497</v>
      </c>
      <c r="L3" s="47">
        <v>3390</v>
      </c>
      <c r="M3" s="45">
        <v>182</v>
      </c>
      <c r="N3" s="45">
        <v>0</v>
      </c>
      <c r="O3" s="45">
        <v>0</v>
      </c>
      <c r="P3" s="45">
        <v>36</v>
      </c>
    </row>
    <row r="4" spans="1:16" ht="21.75" customHeight="1" x14ac:dyDescent="0.35">
      <c r="A4" s="42" t="s">
        <v>54</v>
      </c>
      <c r="B4" s="37" t="s">
        <v>1</v>
      </c>
      <c r="C4" s="45">
        <v>14</v>
      </c>
      <c r="D4" s="45">
        <v>74</v>
      </c>
      <c r="E4" s="45">
        <v>0</v>
      </c>
      <c r="F4" s="45">
        <v>0</v>
      </c>
      <c r="G4" s="46">
        <v>618</v>
      </c>
      <c r="H4" s="46">
        <v>0</v>
      </c>
      <c r="I4" s="46">
        <v>59</v>
      </c>
      <c r="J4" s="46">
        <v>400</v>
      </c>
      <c r="K4" s="46">
        <v>159</v>
      </c>
      <c r="L4" s="47">
        <v>3090</v>
      </c>
      <c r="M4" s="45">
        <v>74</v>
      </c>
      <c r="N4" s="45">
        <v>0</v>
      </c>
      <c r="O4" s="45">
        <v>0</v>
      </c>
      <c r="P4" s="45">
        <v>69</v>
      </c>
    </row>
    <row r="5" spans="1:16" ht="21.75" customHeight="1" x14ac:dyDescent="0.35">
      <c r="A5" s="36" t="s">
        <v>55</v>
      </c>
      <c r="B5" s="37" t="s">
        <v>2</v>
      </c>
      <c r="C5" s="45">
        <v>8</v>
      </c>
      <c r="D5" s="45">
        <v>61</v>
      </c>
      <c r="E5" s="45">
        <v>1</v>
      </c>
      <c r="F5" s="45">
        <v>0</v>
      </c>
      <c r="G5" s="46">
        <v>321</v>
      </c>
      <c r="H5" s="46">
        <v>0</v>
      </c>
      <c r="I5" s="46">
        <v>47</v>
      </c>
      <c r="J5" s="46">
        <v>210</v>
      </c>
      <c r="K5" s="46">
        <v>64</v>
      </c>
      <c r="L5" s="47">
        <v>1605</v>
      </c>
      <c r="M5" s="45">
        <v>60</v>
      </c>
      <c r="N5" s="45">
        <v>1</v>
      </c>
      <c r="O5" s="45">
        <v>0</v>
      </c>
      <c r="P5" s="45">
        <v>39</v>
      </c>
    </row>
    <row r="6" spans="1:16" ht="21.75" customHeight="1" x14ac:dyDescent="0.35">
      <c r="A6" s="42" t="s">
        <v>56</v>
      </c>
      <c r="B6" s="37" t="s">
        <v>3</v>
      </c>
      <c r="C6" s="45">
        <v>14</v>
      </c>
      <c r="D6" s="45">
        <v>75</v>
      </c>
      <c r="E6" s="45">
        <v>0</v>
      </c>
      <c r="F6" s="45">
        <v>0</v>
      </c>
      <c r="G6" s="46">
        <v>612</v>
      </c>
      <c r="H6" s="46">
        <v>0</v>
      </c>
      <c r="I6" s="46">
        <v>356</v>
      </c>
      <c r="J6" s="46">
        <v>224</v>
      </c>
      <c r="K6" s="46">
        <v>32</v>
      </c>
      <c r="L6" s="47">
        <v>3060</v>
      </c>
      <c r="M6" s="45">
        <v>75</v>
      </c>
      <c r="N6" s="45">
        <v>0</v>
      </c>
      <c r="O6" s="45">
        <v>0</v>
      </c>
      <c r="P6" s="45">
        <v>75</v>
      </c>
    </row>
    <row r="7" spans="1:16" ht="21.75" customHeight="1" x14ac:dyDescent="0.35">
      <c r="A7" s="36" t="s">
        <v>57</v>
      </c>
      <c r="B7" s="37" t="s">
        <v>29</v>
      </c>
      <c r="C7" s="45">
        <v>17</v>
      </c>
      <c r="D7" s="45">
        <v>103</v>
      </c>
      <c r="E7" s="45">
        <v>0</v>
      </c>
      <c r="F7" s="45">
        <v>0</v>
      </c>
      <c r="G7" s="46">
        <v>789</v>
      </c>
      <c r="H7" s="46">
        <v>0</v>
      </c>
      <c r="I7" s="46">
        <v>0</v>
      </c>
      <c r="J7" s="46">
        <v>39</v>
      </c>
      <c r="K7" s="46">
        <v>750</v>
      </c>
      <c r="L7" s="47">
        <v>3945</v>
      </c>
      <c r="M7" s="45">
        <v>103</v>
      </c>
      <c r="N7" s="45">
        <v>0</v>
      </c>
      <c r="O7" s="45">
        <v>0</v>
      </c>
      <c r="P7" s="45">
        <v>42</v>
      </c>
    </row>
    <row r="8" spans="1:16" ht="21.75" customHeight="1" x14ac:dyDescent="0.35">
      <c r="A8" s="42" t="s">
        <v>58</v>
      </c>
      <c r="B8" s="37" t="s">
        <v>4</v>
      </c>
      <c r="C8" s="45">
        <v>16</v>
      </c>
      <c r="D8" s="45">
        <v>92</v>
      </c>
      <c r="E8" s="45">
        <v>0</v>
      </c>
      <c r="F8" s="45">
        <v>0</v>
      </c>
      <c r="G8" s="46">
        <v>876</v>
      </c>
      <c r="H8" s="46">
        <v>0</v>
      </c>
      <c r="I8" s="46">
        <v>215</v>
      </c>
      <c r="J8" s="46">
        <v>429</v>
      </c>
      <c r="K8" s="46">
        <v>232</v>
      </c>
      <c r="L8" s="47">
        <v>4026</v>
      </c>
      <c r="M8" s="45">
        <v>82</v>
      </c>
      <c r="N8" s="45">
        <v>0</v>
      </c>
      <c r="O8" s="45">
        <v>0</v>
      </c>
      <c r="P8" s="45">
        <v>82</v>
      </c>
    </row>
    <row r="9" spans="1:16" ht="21.75" customHeight="1" x14ac:dyDescent="0.35">
      <c r="A9" s="36" t="s">
        <v>59</v>
      </c>
      <c r="B9" s="37" t="s">
        <v>5</v>
      </c>
      <c r="C9" s="45">
        <v>13</v>
      </c>
      <c r="D9" s="45">
        <v>79</v>
      </c>
      <c r="E9" s="45">
        <v>0</v>
      </c>
      <c r="F9" s="45">
        <v>0</v>
      </c>
      <c r="G9" s="46">
        <v>564</v>
      </c>
      <c r="H9" s="46">
        <v>6</v>
      </c>
      <c r="I9" s="46">
        <v>103</v>
      </c>
      <c r="J9" s="46">
        <v>385</v>
      </c>
      <c r="K9" s="46">
        <v>70</v>
      </c>
      <c r="L9" s="47">
        <v>2840</v>
      </c>
      <c r="M9" s="45">
        <v>79</v>
      </c>
      <c r="N9" s="45">
        <v>0</v>
      </c>
      <c r="O9" s="45">
        <v>0</v>
      </c>
      <c r="P9" s="45">
        <v>79</v>
      </c>
    </row>
    <row r="10" spans="1:16" ht="21.75" customHeight="1" x14ac:dyDescent="0.35">
      <c r="A10" s="42" t="s">
        <v>60</v>
      </c>
      <c r="B10" s="37" t="s">
        <v>6</v>
      </c>
      <c r="C10" s="45">
        <v>12</v>
      </c>
      <c r="D10" s="45">
        <v>62</v>
      </c>
      <c r="E10" s="45">
        <v>0</v>
      </c>
      <c r="F10" s="45">
        <v>0</v>
      </c>
      <c r="G10" s="46">
        <v>437</v>
      </c>
      <c r="H10" s="46">
        <v>2</v>
      </c>
      <c r="I10" s="46">
        <v>2</v>
      </c>
      <c r="J10" s="46">
        <v>400</v>
      </c>
      <c r="K10" s="46">
        <v>33</v>
      </c>
      <c r="L10" s="47">
        <v>2185</v>
      </c>
      <c r="M10" s="45">
        <v>37</v>
      </c>
      <c r="N10" s="45">
        <v>0</v>
      </c>
      <c r="O10" s="45">
        <v>0</v>
      </c>
      <c r="P10" s="45">
        <v>32</v>
      </c>
    </row>
    <row r="11" spans="1:16" ht="21.75" customHeight="1" x14ac:dyDescent="0.35">
      <c r="A11" s="36" t="s">
        <v>61</v>
      </c>
      <c r="B11" s="37" t="s">
        <v>7</v>
      </c>
      <c r="C11" s="45">
        <v>10</v>
      </c>
      <c r="D11" s="45">
        <v>0</v>
      </c>
      <c r="E11" s="45">
        <v>43</v>
      </c>
      <c r="F11" s="45">
        <v>0</v>
      </c>
      <c r="G11" s="46">
        <v>279</v>
      </c>
      <c r="H11" s="46">
        <v>0</v>
      </c>
      <c r="I11" s="46">
        <v>0</v>
      </c>
      <c r="J11" s="46">
        <v>218</v>
      </c>
      <c r="K11" s="46">
        <v>61</v>
      </c>
      <c r="L11" s="47">
        <v>1370</v>
      </c>
      <c r="M11" s="45">
        <v>0</v>
      </c>
      <c r="N11" s="45">
        <v>43</v>
      </c>
      <c r="O11" s="45">
        <v>0</v>
      </c>
      <c r="P11" s="45">
        <v>0</v>
      </c>
    </row>
    <row r="12" spans="1:16" ht="21.75" customHeight="1" x14ac:dyDescent="0.35">
      <c r="A12" s="42" t="s">
        <v>62</v>
      </c>
      <c r="B12" s="37" t="s">
        <v>9</v>
      </c>
      <c r="C12" s="45">
        <v>11</v>
      </c>
      <c r="D12" s="45">
        <v>52</v>
      </c>
      <c r="E12" s="45">
        <v>0</v>
      </c>
      <c r="F12" s="45">
        <v>0</v>
      </c>
      <c r="G12" s="46">
        <v>256</v>
      </c>
      <c r="H12" s="46">
        <v>13</v>
      </c>
      <c r="I12" s="46">
        <v>35</v>
      </c>
      <c r="J12" s="46">
        <v>60</v>
      </c>
      <c r="K12" s="46">
        <v>148</v>
      </c>
      <c r="L12" s="47">
        <v>1280</v>
      </c>
      <c r="M12" s="45">
        <v>52</v>
      </c>
      <c r="N12" s="45">
        <v>0</v>
      </c>
      <c r="O12" s="45">
        <v>0</v>
      </c>
      <c r="P12" s="45">
        <v>13</v>
      </c>
    </row>
    <row r="13" spans="1:16" ht="21.75" customHeight="1" x14ac:dyDescent="0.35">
      <c r="A13" s="36" t="s">
        <v>63</v>
      </c>
      <c r="B13" s="37" t="s">
        <v>8</v>
      </c>
      <c r="C13" s="45">
        <v>7</v>
      </c>
      <c r="D13" s="45">
        <v>39</v>
      </c>
      <c r="E13" s="45">
        <v>0</v>
      </c>
      <c r="F13" s="45">
        <v>0</v>
      </c>
      <c r="G13" s="46">
        <v>294</v>
      </c>
      <c r="H13" s="46">
        <v>0</v>
      </c>
      <c r="I13" s="46">
        <v>22</v>
      </c>
      <c r="J13" s="46">
        <v>123</v>
      </c>
      <c r="K13" s="46">
        <v>149</v>
      </c>
      <c r="L13" s="47">
        <v>1376</v>
      </c>
      <c r="M13" s="45">
        <v>39</v>
      </c>
      <c r="N13" s="45">
        <v>0</v>
      </c>
      <c r="O13" s="45">
        <v>0</v>
      </c>
      <c r="P13" s="45">
        <v>10</v>
      </c>
    </row>
    <row r="14" spans="1:16" ht="21.75" customHeight="1" x14ac:dyDescent="0.35">
      <c r="A14" s="42" t="s">
        <v>64</v>
      </c>
      <c r="B14" s="37" t="s">
        <v>30</v>
      </c>
      <c r="C14" s="45">
        <v>11</v>
      </c>
      <c r="D14" s="45">
        <v>90</v>
      </c>
      <c r="E14" s="45">
        <v>0</v>
      </c>
      <c r="F14" s="45">
        <v>0</v>
      </c>
      <c r="G14" s="46">
        <v>478</v>
      </c>
      <c r="H14" s="46">
        <v>22</v>
      </c>
      <c r="I14" s="46">
        <v>214</v>
      </c>
      <c r="J14" s="46">
        <v>161</v>
      </c>
      <c r="K14" s="46">
        <v>81</v>
      </c>
      <c r="L14" s="47">
        <v>2390</v>
      </c>
      <c r="M14" s="45">
        <v>19</v>
      </c>
      <c r="N14" s="45">
        <v>0</v>
      </c>
      <c r="O14" s="45">
        <v>0</v>
      </c>
      <c r="P14" s="45">
        <v>19</v>
      </c>
    </row>
    <row r="15" spans="1:16" ht="21.75" customHeight="1" x14ac:dyDescent="0.35">
      <c r="A15" s="36" t="s">
        <v>65</v>
      </c>
      <c r="B15" s="37" t="s">
        <v>10</v>
      </c>
      <c r="C15" s="45">
        <v>11</v>
      </c>
      <c r="D15" s="45">
        <v>0</v>
      </c>
      <c r="E15" s="45">
        <v>0</v>
      </c>
      <c r="F15" s="45">
        <v>104</v>
      </c>
      <c r="G15" s="46">
        <v>929</v>
      </c>
      <c r="H15" s="46">
        <v>4</v>
      </c>
      <c r="I15" s="46">
        <v>282</v>
      </c>
      <c r="J15" s="46">
        <v>515</v>
      </c>
      <c r="K15" s="46">
        <v>128</v>
      </c>
      <c r="L15" s="47">
        <v>3828</v>
      </c>
      <c r="M15" s="45">
        <v>0</v>
      </c>
      <c r="N15" s="45">
        <v>0</v>
      </c>
      <c r="O15" s="45">
        <v>104</v>
      </c>
      <c r="P15" s="45">
        <v>10</v>
      </c>
    </row>
    <row r="16" spans="1:16" ht="21.75" customHeight="1" x14ac:dyDescent="0.35">
      <c r="A16" s="42" t="s">
        <v>66</v>
      </c>
      <c r="B16" s="37" t="s">
        <v>13</v>
      </c>
      <c r="C16" s="45">
        <v>2</v>
      </c>
      <c r="D16" s="45">
        <v>0</v>
      </c>
      <c r="E16" s="45">
        <v>0</v>
      </c>
      <c r="F16" s="45">
        <v>13</v>
      </c>
      <c r="G16" s="46">
        <v>88</v>
      </c>
      <c r="H16" s="46">
        <v>1</v>
      </c>
      <c r="I16" s="46">
        <v>0</v>
      </c>
      <c r="J16" s="46">
        <v>57</v>
      </c>
      <c r="K16" s="46">
        <v>30</v>
      </c>
      <c r="L16" s="47">
        <v>557</v>
      </c>
      <c r="M16" s="45">
        <v>0</v>
      </c>
      <c r="N16" s="45">
        <v>0</v>
      </c>
      <c r="O16" s="45">
        <v>13</v>
      </c>
      <c r="P16" s="45">
        <v>1</v>
      </c>
    </row>
    <row r="17" spans="1:16" ht="21.75" customHeight="1" x14ac:dyDescent="0.35">
      <c r="A17" s="36" t="s">
        <v>67</v>
      </c>
      <c r="B17" s="37" t="s">
        <v>11</v>
      </c>
      <c r="C17" s="45">
        <v>4</v>
      </c>
      <c r="D17" s="45">
        <v>0</v>
      </c>
      <c r="E17" s="45">
        <v>27</v>
      </c>
      <c r="F17" s="45">
        <v>10</v>
      </c>
      <c r="G17" s="46">
        <v>103</v>
      </c>
      <c r="H17" s="46">
        <v>0</v>
      </c>
      <c r="I17" s="46">
        <v>3</v>
      </c>
      <c r="J17" s="46">
        <v>8</v>
      </c>
      <c r="K17" s="46">
        <v>92</v>
      </c>
      <c r="L17" s="47">
        <v>525</v>
      </c>
      <c r="M17" s="45">
        <v>0</v>
      </c>
      <c r="N17" s="45">
        <v>27</v>
      </c>
      <c r="O17" s="45">
        <v>10</v>
      </c>
      <c r="P17" s="45">
        <v>10</v>
      </c>
    </row>
    <row r="18" spans="1:16" ht="21.75" customHeight="1" x14ac:dyDescent="0.35">
      <c r="A18" s="42" t="s">
        <v>68</v>
      </c>
      <c r="B18" s="37" t="s">
        <v>12</v>
      </c>
      <c r="C18" s="45">
        <v>2</v>
      </c>
      <c r="D18" s="45">
        <v>0</v>
      </c>
      <c r="E18" s="45">
        <f>'[1]Kota Pdg Pjg'!H29</f>
        <v>0</v>
      </c>
      <c r="F18" s="45">
        <v>16</v>
      </c>
      <c r="G18" s="46">
        <v>95</v>
      </c>
      <c r="H18" s="46">
        <v>0</v>
      </c>
      <c r="I18" s="46">
        <v>12</v>
      </c>
      <c r="J18" s="46">
        <v>72</v>
      </c>
      <c r="K18" s="46">
        <v>11</v>
      </c>
      <c r="L18" s="47">
        <v>470</v>
      </c>
      <c r="M18" s="45">
        <v>0</v>
      </c>
      <c r="N18" s="45">
        <v>0</v>
      </c>
      <c r="O18" s="45">
        <v>16</v>
      </c>
      <c r="P18" s="45">
        <v>3</v>
      </c>
    </row>
    <row r="19" spans="1:16" ht="21.75" customHeight="1" x14ac:dyDescent="0.35">
      <c r="A19" s="36" t="s">
        <v>69</v>
      </c>
      <c r="B19" s="37" t="s">
        <v>14</v>
      </c>
      <c r="C19" s="45">
        <v>3</v>
      </c>
      <c r="D19" s="45">
        <v>0</v>
      </c>
      <c r="E19" s="45">
        <f>'[1]Kota Bukittinggi'!H38</f>
        <v>0</v>
      </c>
      <c r="F19" s="45">
        <v>24</v>
      </c>
      <c r="G19" s="46">
        <v>137</v>
      </c>
      <c r="H19" s="46">
        <v>1</v>
      </c>
      <c r="I19" s="46">
        <v>7</v>
      </c>
      <c r="J19" s="46">
        <v>85</v>
      </c>
      <c r="K19" s="46">
        <v>44</v>
      </c>
      <c r="L19" s="47">
        <v>685</v>
      </c>
      <c r="M19" s="45">
        <v>0</v>
      </c>
      <c r="N19" s="45">
        <v>0</v>
      </c>
      <c r="O19" s="45">
        <v>24</v>
      </c>
      <c r="P19" s="45">
        <v>6</v>
      </c>
    </row>
    <row r="20" spans="1:16" ht="21.75" customHeight="1" x14ac:dyDescent="0.35">
      <c r="A20" s="42" t="s">
        <v>70</v>
      </c>
      <c r="B20" s="37" t="s">
        <v>15</v>
      </c>
      <c r="C20" s="45">
        <v>5</v>
      </c>
      <c r="D20" s="45">
        <v>0</v>
      </c>
      <c r="E20" s="45">
        <v>0</v>
      </c>
      <c r="F20" s="45">
        <v>47</v>
      </c>
      <c r="G20" s="46">
        <v>165</v>
      </c>
      <c r="H20" s="46">
        <v>0</v>
      </c>
      <c r="I20" s="46">
        <v>0</v>
      </c>
      <c r="J20" s="46">
        <v>67</v>
      </c>
      <c r="K20" s="46">
        <v>98</v>
      </c>
      <c r="L20" s="47">
        <v>825</v>
      </c>
      <c r="M20" s="45">
        <v>0</v>
      </c>
      <c r="N20" s="45">
        <v>0</v>
      </c>
      <c r="O20" s="45">
        <v>47</v>
      </c>
      <c r="P20" s="45">
        <v>7</v>
      </c>
    </row>
    <row r="21" spans="1:16" ht="21.75" customHeight="1" x14ac:dyDescent="0.35">
      <c r="A21" s="36" t="s">
        <v>71</v>
      </c>
      <c r="B21" s="37" t="s">
        <v>16</v>
      </c>
      <c r="C21" s="45">
        <v>4</v>
      </c>
      <c r="D21" s="45">
        <v>0</v>
      </c>
      <c r="E21" s="45">
        <v>55</v>
      </c>
      <c r="F21" s="45">
        <v>16</v>
      </c>
      <c r="G21" s="46">
        <v>141</v>
      </c>
      <c r="H21" s="46">
        <v>0</v>
      </c>
      <c r="I21" s="46">
        <v>0</v>
      </c>
      <c r="J21" s="46">
        <v>17</v>
      </c>
      <c r="K21" s="46">
        <v>124</v>
      </c>
      <c r="L21" s="47">
        <v>705</v>
      </c>
      <c r="M21" s="45">
        <v>0</v>
      </c>
      <c r="N21" s="45">
        <v>55</v>
      </c>
      <c r="O21" s="45">
        <v>16</v>
      </c>
      <c r="P21" s="45">
        <v>10</v>
      </c>
    </row>
    <row r="22" spans="1:16" ht="20.25" customHeight="1" x14ac:dyDescent="0.35">
      <c r="A22" s="42" t="s">
        <v>72</v>
      </c>
      <c r="B22" s="27" t="s">
        <v>17</v>
      </c>
      <c r="C22" s="28">
        <v>179</v>
      </c>
      <c r="D22" s="28">
        <v>909</v>
      </c>
      <c r="E22" s="28">
        <v>126</v>
      </c>
      <c r="F22" s="28">
        <v>230</v>
      </c>
      <c r="G22" s="48">
        <v>7860</v>
      </c>
      <c r="H22" s="48">
        <v>50</v>
      </c>
      <c r="I22" s="48">
        <v>1361</v>
      </c>
      <c r="J22" s="48">
        <v>3646</v>
      </c>
      <c r="K22" s="48">
        <v>2803</v>
      </c>
      <c r="L22" s="48">
        <v>38152</v>
      </c>
      <c r="M22" s="49">
        <v>802</v>
      </c>
      <c r="N22" s="49">
        <v>126</v>
      </c>
      <c r="O22" s="49">
        <v>230</v>
      </c>
      <c r="P22" s="49">
        <v>543</v>
      </c>
    </row>
    <row r="25" spans="1:16" x14ac:dyDescent="0.35">
      <c r="A25" s="29"/>
    </row>
    <row r="26" spans="1:16" x14ac:dyDescent="0.35">
      <c r="A26" s="29"/>
    </row>
    <row r="27" spans="1:16" x14ac:dyDescent="0.35">
      <c r="A27" s="29"/>
    </row>
    <row r="28" spans="1:16" x14ac:dyDescent="0.35">
      <c r="A28" s="29"/>
    </row>
    <row r="29" spans="1:16" x14ac:dyDescent="0.35">
      <c r="A29" s="29"/>
    </row>
    <row r="30" spans="1:16" x14ac:dyDescent="0.35">
      <c r="A30" s="29"/>
    </row>
    <row r="31" spans="1:16" x14ac:dyDescent="0.35">
      <c r="A31" s="29"/>
    </row>
    <row r="32" spans="1:16" x14ac:dyDescent="0.35">
      <c r="A32" s="29"/>
    </row>
    <row r="33" spans="1:15" x14ac:dyDescent="0.35">
      <c r="A33" s="29"/>
    </row>
    <row r="34" spans="1:15" x14ac:dyDescent="0.35">
      <c r="A34" s="29"/>
    </row>
    <row r="35" spans="1:15" x14ac:dyDescent="0.35">
      <c r="A35" s="29"/>
    </row>
    <row r="36" spans="1:15" x14ac:dyDescent="0.35">
      <c r="A36" s="29"/>
    </row>
    <row r="37" spans="1:15" x14ac:dyDescent="0.35">
      <c r="A37" s="29"/>
      <c r="M37" s="30"/>
      <c r="N37" s="30"/>
      <c r="O37" s="30"/>
    </row>
    <row r="38" spans="1:15" x14ac:dyDescent="0.35">
      <c r="A38" s="29"/>
      <c r="M38" s="31"/>
      <c r="N38" s="31"/>
      <c r="O38" s="31"/>
    </row>
    <row r="39" spans="1:15" x14ac:dyDescent="0.35">
      <c r="M39" s="31"/>
      <c r="N39" s="31"/>
      <c r="O39" s="31"/>
    </row>
    <row r="40" spans="1:15" x14ac:dyDescent="0.35">
      <c r="M40" s="31"/>
      <c r="N40" s="31"/>
      <c r="O40" s="31"/>
    </row>
    <row r="41" spans="1:15" x14ac:dyDescent="0.35">
      <c r="M41" s="31"/>
      <c r="N41" s="31"/>
      <c r="O41" s="31"/>
    </row>
    <row r="42" spans="1:15" x14ac:dyDescent="0.35">
      <c r="M42" s="32"/>
      <c r="N42" s="33"/>
      <c r="O42" s="33"/>
    </row>
    <row r="43" spans="1:15" x14ac:dyDescent="0.35">
      <c r="M43" s="32"/>
      <c r="N43" s="34"/>
      <c r="O43" s="33"/>
    </row>
    <row r="44" spans="1:15" x14ac:dyDescent="0.35">
      <c r="M44" s="32"/>
      <c r="N44" s="34"/>
      <c r="O44" s="33"/>
    </row>
    <row r="45" spans="1:15" x14ac:dyDescent="0.35">
      <c r="M45" s="32"/>
      <c r="N45" s="33"/>
      <c r="O45" s="33"/>
    </row>
    <row r="46" spans="1:15" x14ac:dyDescent="0.35">
      <c r="M46" s="32"/>
      <c r="N46" s="33"/>
      <c r="O46" s="33"/>
    </row>
    <row r="47" spans="1:15" x14ac:dyDescent="0.35">
      <c r="M47" s="32"/>
      <c r="N47" s="34"/>
      <c r="O47" s="33"/>
    </row>
    <row r="48" spans="1:15" x14ac:dyDescent="0.35">
      <c r="M48" s="32"/>
      <c r="N48" s="34"/>
      <c r="O48" s="33"/>
    </row>
    <row r="49" spans="13:15" x14ac:dyDescent="0.35">
      <c r="M49" s="32"/>
      <c r="N49" s="33"/>
      <c r="O49" s="33"/>
    </row>
    <row r="50" spans="13:15" x14ac:dyDescent="0.35">
      <c r="M50" s="32"/>
      <c r="N50" s="34"/>
      <c r="O50" s="33"/>
    </row>
    <row r="51" spans="13:15" x14ac:dyDescent="0.35">
      <c r="M51" s="32"/>
      <c r="N51" s="34"/>
      <c r="O51" s="33"/>
    </row>
    <row r="52" spans="13:15" x14ac:dyDescent="0.35">
      <c r="M52" s="32"/>
      <c r="N52" s="34"/>
      <c r="O52" s="33"/>
    </row>
    <row r="53" spans="13:15" x14ac:dyDescent="0.35">
      <c r="M53" s="32"/>
      <c r="N53" s="34"/>
      <c r="O53" s="33"/>
    </row>
    <row r="54" spans="13:15" x14ac:dyDescent="0.35">
      <c r="M54" s="35"/>
      <c r="N54" s="35"/>
      <c r="O54" s="35"/>
    </row>
    <row r="55" spans="13:15" x14ac:dyDescent="0.35">
      <c r="M55" s="30"/>
      <c r="N55" s="30"/>
      <c r="O55" s="30"/>
    </row>
  </sheetData>
  <pageMargins left="0.31496062992125984" right="0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selection activeCell="N26" sqref="N26"/>
    </sheetView>
  </sheetViews>
  <sheetFormatPr defaultColWidth="9.1796875" defaultRowHeight="14" x14ac:dyDescent="0.35"/>
  <cols>
    <col min="1" max="1" width="5.453125" style="1" customWidth="1"/>
    <col min="2" max="2" width="22.81640625" style="1" customWidth="1"/>
    <col min="3" max="4" width="10.7265625" style="1" customWidth="1"/>
    <col min="5" max="5" width="8.7265625" style="1" customWidth="1"/>
    <col min="6" max="6" width="7.453125" style="1" customWidth="1"/>
    <col min="7" max="7" width="10.7265625" style="1" customWidth="1"/>
    <col min="8" max="8" width="11.54296875" style="1" customWidth="1"/>
    <col min="9" max="9" width="8.453125" style="1" customWidth="1"/>
    <col min="10" max="10" width="9.1796875" style="1" customWidth="1"/>
    <col min="11" max="11" width="10.81640625" style="1" customWidth="1"/>
    <col min="12" max="12" width="9.54296875" style="1" customWidth="1"/>
    <col min="13" max="13" width="12" style="1" customWidth="1"/>
    <col min="14" max="14" width="9.7265625" style="1" customWidth="1"/>
    <col min="15" max="15" width="8.1796875" style="1" customWidth="1"/>
    <col min="16" max="16384" width="9.1796875" style="1"/>
  </cols>
  <sheetData>
    <row r="1" spans="1:19" x14ac:dyDescent="0.35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9" x14ac:dyDescent="0.35">
      <c r="A2" s="50" t="s">
        <v>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9" x14ac:dyDescent="0.35">
      <c r="A3" s="50" t="s">
        <v>50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9" x14ac:dyDescent="0.3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9" ht="18" customHeight="1" x14ac:dyDescent="0.35">
      <c r="A5" s="54" t="s">
        <v>0</v>
      </c>
      <c r="B5" s="54" t="s">
        <v>18</v>
      </c>
      <c r="C5" s="51" t="s">
        <v>43</v>
      </c>
      <c r="D5" s="52"/>
      <c r="E5" s="52"/>
      <c r="F5" s="52"/>
      <c r="G5" s="53"/>
      <c r="H5" s="58" t="s">
        <v>19</v>
      </c>
      <c r="I5" s="59"/>
      <c r="J5" s="59"/>
      <c r="K5" s="51" t="s">
        <v>27</v>
      </c>
      <c r="L5" s="52"/>
      <c r="M5" s="52"/>
      <c r="N5" s="53"/>
      <c r="O5" s="16" t="s">
        <v>20</v>
      </c>
    </row>
    <row r="6" spans="1:19" ht="49.5" customHeight="1" x14ac:dyDescent="0.35">
      <c r="A6" s="55"/>
      <c r="B6" s="55"/>
      <c r="C6" s="14" t="s">
        <v>18</v>
      </c>
      <c r="D6" s="15" t="s">
        <v>40</v>
      </c>
      <c r="E6" s="15" t="s">
        <v>21</v>
      </c>
      <c r="F6" s="15" t="s">
        <v>22</v>
      </c>
      <c r="G6" s="15" t="s">
        <v>23</v>
      </c>
      <c r="H6" s="14" t="s">
        <v>24</v>
      </c>
      <c r="I6" s="15" t="s">
        <v>25</v>
      </c>
      <c r="J6" s="15" t="s">
        <v>26</v>
      </c>
      <c r="K6" s="14" t="s">
        <v>44</v>
      </c>
      <c r="L6" s="21" t="s">
        <v>45</v>
      </c>
      <c r="M6" s="21" t="s">
        <v>46</v>
      </c>
      <c r="N6" s="21" t="s">
        <v>47</v>
      </c>
      <c r="O6" s="17"/>
    </row>
    <row r="7" spans="1:19" x14ac:dyDescent="0.35">
      <c r="A7" s="11">
        <v>1</v>
      </c>
      <c r="B7" s="11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</row>
    <row r="8" spans="1:19" ht="21.75" customHeight="1" x14ac:dyDescent="0.35">
      <c r="A8" s="2">
        <v>1</v>
      </c>
      <c r="B8" s="3" t="s">
        <v>28</v>
      </c>
      <c r="C8" s="25">
        <v>1</v>
      </c>
      <c r="D8" s="25">
        <v>15</v>
      </c>
      <c r="E8" s="25">
        <v>182</v>
      </c>
      <c r="F8" s="25">
        <v>0</v>
      </c>
      <c r="G8" s="25">
        <v>0</v>
      </c>
      <c r="H8" s="19"/>
      <c r="I8" s="19">
        <v>0</v>
      </c>
      <c r="J8" s="19">
        <v>0</v>
      </c>
      <c r="K8" s="23">
        <f>SUM(L8:N8)</f>
        <v>4643</v>
      </c>
      <c r="L8" s="23">
        <v>1579</v>
      </c>
      <c r="M8" s="23">
        <v>2508</v>
      </c>
      <c r="N8" s="23">
        <v>556</v>
      </c>
      <c r="O8" s="4"/>
      <c r="Q8" s="1">
        <v>1581</v>
      </c>
      <c r="R8" s="1">
        <v>2512</v>
      </c>
      <c r="S8" s="1">
        <v>545</v>
      </c>
    </row>
    <row r="9" spans="1:19" ht="21.75" customHeight="1" x14ac:dyDescent="0.35">
      <c r="A9" s="2">
        <v>2</v>
      </c>
      <c r="B9" s="3" t="s">
        <v>1</v>
      </c>
      <c r="C9" s="25">
        <v>1</v>
      </c>
      <c r="D9" s="25">
        <v>14</v>
      </c>
      <c r="E9" s="25">
        <v>74</v>
      </c>
      <c r="F9" s="25">
        <v>0</v>
      </c>
      <c r="G9" s="25">
        <v>0</v>
      </c>
      <c r="H9" s="19">
        <v>414</v>
      </c>
      <c r="I9" s="19">
        <v>0</v>
      </c>
      <c r="J9" s="19">
        <v>0</v>
      </c>
      <c r="K9" s="23">
        <f t="shared" ref="K9:K27" si="0">SUM(L9:N9)</f>
        <v>4610</v>
      </c>
      <c r="L9" s="23">
        <v>1404</v>
      </c>
      <c r="M9" s="23">
        <v>2499</v>
      </c>
      <c r="N9" s="23">
        <v>707</v>
      </c>
      <c r="O9" s="4"/>
      <c r="Q9" s="1">
        <v>1419</v>
      </c>
      <c r="R9" s="1">
        <v>2361</v>
      </c>
      <c r="S9" s="1">
        <v>454</v>
      </c>
    </row>
    <row r="10" spans="1:19" ht="21.75" customHeight="1" x14ac:dyDescent="0.35">
      <c r="A10" s="2">
        <v>3</v>
      </c>
      <c r="B10" s="3" t="s">
        <v>2</v>
      </c>
      <c r="C10" s="25">
        <v>1</v>
      </c>
      <c r="D10" s="25">
        <v>8</v>
      </c>
      <c r="E10" s="25">
        <v>60</v>
      </c>
      <c r="F10" s="25">
        <v>1</v>
      </c>
      <c r="G10" s="25">
        <v>0</v>
      </c>
      <c r="H10" s="19">
        <v>304</v>
      </c>
      <c r="I10" s="19">
        <v>0</v>
      </c>
      <c r="J10" s="19">
        <v>0</v>
      </c>
      <c r="K10" s="23">
        <f t="shared" si="0"/>
        <v>3149</v>
      </c>
      <c r="L10" s="23">
        <v>599</v>
      </c>
      <c r="M10" s="23">
        <v>1591</v>
      </c>
      <c r="N10" s="23">
        <v>959</v>
      </c>
      <c r="O10" s="4"/>
    </row>
    <row r="11" spans="1:19" ht="21.75" customHeight="1" x14ac:dyDescent="0.35">
      <c r="A11" s="2">
        <v>4</v>
      </c>
      <c r="B11" s="3" t="s">
        <v>3</v>
      </c>
      <c r="C11" s="25">
        <v>1</v>
      </c>
      <c r="D11" s="25">
        <v>14</v>
      </c>
      <c r="E11" s="25">
        <v>75</v>
      </c>
      <c r="F11" s="25">
        <v>0</v>
      </c>
      <c r="G11" s="25">
        <v>0</v>
      </c>
      <c r="H11" s="19">
        <v>395</v>
      </c>
      <c r="I11" s="19">
        <v>0</v>
      </c>
      <c r="J11" s="19">
        <v>0</v>
      </c>
      <c r="K11" s="23">
        <f t="shared" si="0"/>
        <v>4719</v>
      </c>
      <c r="L11" s="23">
        <v>1885</v>
      </c>
      <c r="M11" s="23">
        <v>861</v>
      </c>
      <c r="N11" s="23">
        <v>1973</v>
      </c>
      <c r="O11" s="4"/>
    </row>
    <row r="12" spans="1:19" ht="21.75" customHeight="1" x14ac:dyDescent="0.35">
      <c r="A12" s="2">
        <v>5</v>
      </c>
      <c r="B12" s="3" t="s">
        <v>29</v>
      </c>
      <c r="C12" s="25">
        <v>1</v>
      </c>
      <c r="D12" s="25">
        <v>17</v>
      </c>
      <c r="E12" s="25">
        <v>103</v>
      </c>
      <c r="F12" s="25">
        <v>0</v>
      </c>
      <c r="G12" s="25">
        <v>0</v>
      </c>
      <c r="H12" s="19">
        <v>0</v>
      </c>
      <c r="I12" s="19">
        <v>0</v>
      </c>
      <c r="J12" s="19">
        <v>0</v>
      </c>
      <c r="K12" s="23">
        <f t="shared" si="0"/>
        <v>3091</v>
      </c>
      <c r="L12" s="23">
        <v>2583</v>
      </c>
      <c r="M12" s="23">
        <v>445</v>
      </c>
      <c r="N12" s="23">
        <v>63</v>
      </c>
      <c r="O12" s="4"/>
    </row>
    <row r="13" spans="1:19" ht="21.75" customHeight="1" x14ac:dyDescent="0.35">
      <c r="A13" s="2">
        <v>6</v>
      </c>
      <c r="B13" s="3" t="s">
        <v>4</v>
      </c>
      <c r="C13" s="25">
        <v>1</v>
      </c>
      <c r="D13" s="25">
        <v>16</v>
      </c>
      <c r="E13" s="25">
        <v>82</v>
      </c>
      <c r="F13" s="25">
        <v>0</v>
      </c>
      <c r="G13" s="25">
        <v>0</v>
      </c>
      <c r="H13" s="19">
        <v>473</v>
      </c>
      <c r="I13" s="19">
        <v>0</v>
      </c>
      <c r="J13" s="19">
        <v>0</v>
      </c>
      <c r="K13" s="23">
        <f t="shared" si="0"/>
        <v>4915</v>
      </c>
      <c r="L13" s="23">
        <v>2257</v>
      </c>
      <c r="M13" s="23">
        <v>1788</v>
      </c>
      <c r="N13" s="23">
        <v>870</v>
      </c>
      <c r="O13" s="4"/>
    </row>
    <row r="14" spans="1:19" ht="21.75" customHeight="1" x14ac:dyDescent="0.35">
      <c r="A14" s="2">
        <v>7</v>
      </c>
      <c r="B14" s="3" t="s">
        <v>5</v>
      </c>
      <c r="C14" s="25">
        <v>1</v>
      </c>
      <c r="D14" s="25">
        <v>13</v>
      </c>
      <c r="E14" s="25">
        <v>79</v>
      </c>
      <c r="F14" s="25">
        <v>0</v>
      </c>
      <c r="G14" s="25">
        <v>0</v>
      </c>
      <c r="H14" s="19">
        <v>413</v>
      </c>
      <c r="I14" s="19">
        <v>0</v>
      </c>
      <c r="J14" s="19">
        <v>0</v>
      </c>
      <c r="K14" s="23">
        <f t="shared" si="0"/>
        <v>4813</v>
      </c>
      <c r="L14" s="23">
        <v>1880</v>
      </c>
      <c r="M14" s="23">
        <v>2006</v>
      </c>
      <c r="N14" s="23">
        <v>927</v>
      </c>
      <c r="O14" s="4"/>
      <c r="Q14" s="1">
        <v>2277</v>
      </c>
      <c r="R14" s="1">
        <v>2490</v>
      </c>
      <c r="S14" s="1">
        <v>1203</v>
      </c>
    </row>
    <row r="15" spans="1:19" ht="21.75" customHeight="1" x14ac:dyDescent="0.35">
      <c r="A15" s="2">
        <v>8</v>
      </c>
      <c r="B15" s="3" t="s">
        <v>6</v>
      </c>
      <c r="C15" s="25">
        <v>1</v>
      </c>
      <c r="D15" s="25">
        <v>12</v>
      </c>
      <c r="E15" s="25">
        <v>37</v>
      </c>
      <c r="F15" s="25">
        <v>0</v>
      </c>
      <c r="G15" s="25">
        <v>0</v>
      </c>
      <c r="H15" s="19">
        <v>225</v>
      </c>
      <c r="I15" s="19">
        <v>0</v>
      </c>
      <c r="J15" s="19">
        <v>0</v>
      </c>
      <c r="K15" s="23">
        <f t="shared" si="0"/>
        <v>3323</v>
      </c>
      <c r="L15" s="23">
        <v>1350</v>
      </c>
      <c r="M15" s="23">
        <v>1232</v>
      </c>
      <c r="N15" s="23">
        <v>741</v>
      </c>
      <c r="O15" s="4"/>
    </row>
    <row r="16" spans="1:19" ht="21.75" customHeight="1" x14ac:dyDescent="0.35">
      <c r="A16" s="2">
        <v>9</v>
      </c>
      <c r="B16" s="3" t="s">
        <v>7</v>
      </c>
      <c r="C16" s="25">
        <v>1</v>
      </c>
      <c r="D16" s="25">
        <v>10</v>
      </c>
      <c r="E16" s="25">
        <v>0</v>
      </c>
      <c r="F16" s="25">
        <v>43</v>
      </c>
      <c r="G16" s="25">
        <v>0</v>
      </c>
      <c r="H16" s="19">
        <v>341</v>
      </c>
      <c r="I16" s="19">
        <v>0</v>
      </c>
      <c r="J16" s="19">
        <v>0</v>
      </c>
      <c r="K16" s="23">
        <f t="shared" si="0"/>
        <v>487</v>
      </c>
      <c r="L16" s="23">
        <v>197</v>
      </c>
      <c r="M16" s="23">
        <v>226</v>
      </c>
      <c r="N16" s="23">
        <v>64</v>
      </c>
      <c r="O16" s="4"/>
    </row>
    <row r="17" spans="1:15" ht="21.75" customHeight="1" x14ac:dyDescent="0.35">
      <c r="A17" s="2">
        <v>10</v>
      </c>
      <c r="B17" s="3" t="s">
        <v>9</v>
      </c>
      <c r="C17" s="25">
        <v>1</v>
      </c>
      <c r="D17" s="25">
        <v>11</v>
      </c>
      <c r="E17" s="25">
        <v>52</v>
      </c>
      <c r="F17" s="25">
        <v>0</v>
      </c>
      <c r="G17" s="25">
        <v>0</v>
      </c>
      <c r="H17" s="19">
        <v>461</v>
      </c>
      <c r="I17" s="19">
        <v>0</v>
      </c>
      <c r="J17" s="19">
        <v>0</v>
      </c>
      <c r="K17" s="23">
        <f t="shared" si="0"/>
        <v>2432</v>
      </c>
      <c r="L17" s="23">
        <v>796</v>
      </c>
      <c r="M17" s="23">
        <v>1221</v>
      </c>
      <c r="N17" s="23">
        <v>415</v>
      </c>
      <c r="O17" s="4"/>
    </row>
    <row r="18" spans="1:15" ht="21.75" customHeight="1" x14ac:dyDescent="0.35">
      <c r="A18" s="2">
        <v>11</v>
      </c>
      <c r="B18" s="3" t="s">
        <v>8</v>
      </c>
      <c r="C18" s="25">
        <v>1</v>
      </c>
      <c r="D18" s="25">
        <v>7</v>
      </c>
      <c r="E18" s="25">
        <v>39</v>
      </c>
      <c r="F18" s="25">
        <v>0</v>
      </c>
      <c r="G18" s="25">
        <v>0</v>
      </c>
      <c r="H18" s="19">
        <v>275</v>
      </c>
      <c r="I18" s="19">
        <v>0</v>
      </c>
      <c r="J18" s="19">
        <v>0</v>
      </c>
      <c r="K18" s="23">
        <f t="shared" si="0"/>
        <v>1809</v>
      </c>
      <c r="L18" s="23">
        <v>0</v>
      </c>
      <c r="M18" s="23">
        <v>1454</v>
      </c>
      <c r="N18" s="23">
        <v>355</v>
      </c>
      <c r="O18" s="4"/>
    </row>
    <row r="19" spans="1:15" ht="21.75" customHeight="1" x14ac:dyDescent="0.35">
      <c r="A19" s="2">
        <v>12</v>
      </c>
      <c r="B19" s="3" t="s">
        <v>30</v>
      </c>
      <c r="C19" s="25">
        <v>1</v>
      </c>
      <c r="D19" s="25">
        <v>11</v>
      </c>
      <c r="E19" s="25">
        <v>19</v>
      </c>
      <c r="F19" s="25">
        <v>0</v>
      </c>
      <c r="G19" s="25">
        <v>0</v>
      </c>
      <c r="H19" s="19">
        <v>216</v>
      </c>
      <c r="I19" s="19">
        <v>0</v>
      </c>
      <c r="J19" s="19">
        <v>0</v>
      </c>
      <c r="K19" s="23">
        <f t="shared" si="0"/>
        <v>3511</v>
      </c>
      <c r="L19" s="23">
        <v>1848</v>
      </c>
      <c r="M19" s="23">
        <v>1080</v>
      </c>
      <c r="N19" s="23">
        <v>583</v>
      </c>
      <c r="O19" s="4"/>
    </row>
    <row r="20" spans="1:15" ht="21.75" customHeight="1" x14ac:dyDescent="0.35">
      <c r="A20" s="2">
        <v>13</v>
      </c>
      <c r="B20" s="3" t="s">
        <v>10</v>
      </c>
      <c r="C20" s="25">
        <v>1</v>
      </c>
      <c r="D20" s="25">
        <v>11</v>
      </c>
      <c r="E20" s="25">
        <v>0</v>
      </c>
      <c r="F20" s="25">
        <v>0</v>
      </c>
      <c r="G20" s="25">
        <v>104</v>
      </c>
      <c r="H20" s="19">
        <v>0</v>
      </c>
      <c r="I20" s="19">
        <v>889</v>
      </c>
      <c r="J20" s="19">
        <v>3184</v>
      </c>
      <c r="K20" s="23">
        <f t="shared" si="0"/>
        <v>10815</v>
      </c>
      <c r="L20" s="23">
        <v>4822</v>
      </c>
      <c r="M20" s="23">
        <v>4779</v>
      </c>
      <c r="N20" s="23">
        <v>1214</v>
      </c>
      <c r="O20" s="4"/>
    </row>
    <row r="21" spans="1:15" ht="21.75" customHeight="1" x14ac:dyDescent="0.35">
      <c r="A21" s="2">
        <v>14</v>
      </c>
      <c r="B21" s="3" t="s">
        <v>13</v>
      </c>
      <c r="C21" s="25">
        <v>1</v>
      </c>
      <c r="D21" s="25">
        <v>2</v>
      </c>
      <c r="E21" s="25">
        <v>0</v>
      </c>
      <c r="F21" s="25">
        <v>0</v>
      </c>
      <c r="G21" s="25">
        <v>13</v>
      </c>
      <c r="H21" s="19">
        <v>0</v>
      </c>
      <c r="I21" s="19">
        <v>54</v>
      </c>
      <c r="J21" s="19">
        <v>152</v>
      </c>
      <c r="K21" s="23">
        <f t="shared" si="0"/>
        <v>526</v>
      </c>
      <c r="L21" s="23">
        <v>26</v>
      </c>
      <c r="M21" s="23">
        <v>393</v>
      </c>
      <c r="N21" s="23">
        <v>107</v>
      </c>
      <c r="O21" s="4"/>
    </row>
    <row r="22" spans="1:15" ht="21.75" customHeight="1" x14ac:dyDescent="0.35">
      <c r="A22" s="2">
        <v>15</v>
      </c>
      <c r="B22" s="3" t="s">
        <v>11</v>
      </c>
      <c r="C22" s="25">
        <v>1</v>
      </c>
      <c r="D22" s="25">
        <v>4</v>
      </c>
      <c r="E22" s="25">
        <v>0</v>
      </c>
      <c r="F22" s="25">
        <v>27</v>
      </c>
      <c r="G22" s="25">
        <v>10</v>
      </c>
      <c r="H22" s="19">
        <v>82</v>
      </c>
      <c r="I22" s="19">
        <v>28</v>
      </c>
      <c r="J22" s="19">
        <v>48</v>
      </c>
      <c r="K22" s="23">
        <f t="shared" si="0"/>
        <v>718</v>
      </c>
      <c r="L22" s="23">
        <v>247</v>
      </c>
      <c r="M22" s="23">
        <v>305</v>
      </c>
      <c r="N22" s="23">
        <v>166</v>
      </c>
      <c r="O22" s="4"/>
    </row>
    <row r="23" spans="1:15" ht="21.75" customHeight="1" x14ac:dyDescent="0.35">
      <c r="A23" s="2">
        <v>16</v>
      </c>
      <c r="B23" s="3" t="s">
        <v>12</v>
      </c>
      <c r="C23" s="25">
        <v>1</v>
      </c>
      <c r="D23" s="25">
        <v>2</v>
      </c>
      <c r="E23" s="25">
        <v>0</v>
      </c>
      <c r="F23" s="25">
        <v>0</v>
      </c>
      <c r="G23" s="25">
        <v>16</v>
      </c>
      <c r="H23" s="19">
        <v>0</v>
      </c>
      <c r="I23" s="19">
        <v>0</v>
      </c>
      <c r="J23" s="19">
        <v>237</v>
      </c>
      <c r="K23" s="23">
        <f t="shared" si="0"/>
        <v>674</v>
      </c>
      <c r="L23" s="23">
        <v>57</v>
      </c>
      <c r="M23" s="23">
        <v>445</v>
      </c>
      <c r="N23" s="23">
        <v>172</v>
      </c>
      <c r="O23" s="4"/>
    </row>
    <row r="24" spans="1:15" ht="21.75" customHeight="1" x14ac:dyDescent="0.35">
      <c r="A24" s="2">
        <v>17</v>
      </c>
      <c r="B24" s="3" t="s">
        <v>14</v>
      </c>
      <c r="C24" s="25">
        <v>1</v>
      </c>
      <c r="D24" s="25">
        <v>3</v>
      </c>
      <c r="E24" s="25">
        <v>0</v>
      </c>
      <c r="F24" s="25">
        <v>0</v>
      </c>
      <c r="G24" s="25">
        <v>24</v>
      </c>
      <c r="H24" s="19">
        <v>0</v>
      </c>
      <c r="I24" s="19">
        <v>104</v>
      </c>
      <c r="J24" s="19">
        <v>337</v>
      </c>
      <c r="K24" s="23">
        <f t="shared" si="0"/>
        <v>1071</v>
      </c>
      <c r="L24" s="23">
        <v>404</v>
      </c>
      <c r="M24" s="23">
        <v>444</v>
      </c>
      <c r="N24" s="23">
        <v>223</v>
      </c>
      <c r="O24" s="4"/>
    </row>
    <row r="25" spans="1:15" ht="21.75" customHeight="1" x14ac:dyDescent="0.35">
      <c r="A25" s="2">
        <v>18</v>
      </c>
      <c r="B25" s="3" t="s">
        <v>15</v>
      </c>
      <c r="C25" s="25">
        <v>1</v>
      </c>
      <c r="D25" s="25">
        <v>5</v>
      </c>
      <c r="E25" s="25">
        <v>0</v>
      </c>
      <c r="F25" s="25">
        <v>0</v>
      </c>
      <c r="G25" s="25">
        <v>47</v>
      </c>
      <c r="H25" s="19">
        <v>0</v>
      </c>
      <c r="I25" s="19">
        <v>172</v>
      </c>
      <c r="J25" s="19">
        <v>484</v>
      </c>
      <c r="K25" s="23">
        <f t="shared" si="0"/>
        <v>1362</v>
      </c>
      <c r="L25" s="23">
        <v>791</v>
      </c>
      <c r="M25" s="23">
        <v>463</v>
      </c>
      <c r="N25" s="23">
        <v>108</v>
      </c>
      <c r="O25" s="4"/>
    </row>
    <row r="26" spans="1:15" ht="21.75" customHeight="1" x14ac:dyDescent="0.35">
      <c r="A26" s="2">
        <v>19</v>
      </c>
      <c r="B26" s="3" t="s">
        <v>16</v>
      </c>
      <c r="C26" s="25">
        <v>1</v>
      </c>
      <c r="D26" s="25">
        <v>4</v>
      </c>
      <c r="E26" s="25">
        <v>0</v>
      </c>
      <c r="F26" s="25">
        <v>55</v>
      </c>
      <c r="G26" s="25">
        <v>16</v>
      </c>
      <c r="H26" s="19">
        <v>249</v>
      </c>
      <c r="I26" s="19">
        <v>0</v>
      </c>
      <c r="J26" s="19">
        <v>84</v>
      </c>
      <c r="K26" s="23">
        <f t="shared" si="0"/>
        <v>1037</v>
      </c>
      <c r="L26" s="23">
        <v>156</v>
      </c>
      <c r="M26" s="23">
        <v>794</v>
      </c>
      <c r="N26" s="23">
        <v>87</v>
      </c>
      <c r="O26" s="4"/>
    </row>
    <row r="27" spans="1:15" ht="20.25" customHeight="1" x14ac:dyDescent="0.35">
      <c r="A27" s="2">
        <v>20</v>
      </c>
      <c r="B27" s="5" t="s">
        <v>31</v>
      </c>
      <c r="C27" s="25">
        <v>1</v>
      </c>
      <c r="D27" s="25">
        <v>0</v>
      </c>
      <c r="E27" s="25">
        <v>0</v>
      </c>
      <c r="F27" s="25">
        <v>0</v>
      </c>
      <c r="G27" s="25">
        <v>0</v>
      </c>
      <c r="H27" s="19">
        <v>0</v>
      </c>
      <c r="I27" s="19">
        <v>0</v>
      </c>
      <c r="J27" s="19">
        <v>0</v>
      </c>
      <c r="K27" s="23">
        <f t="shared" si="0"/>
        <v>0</v>
      </c>
      <c r="L27" s="24"/>
      <c r="M27" s="24"/>
      <c r="N27" s="24"/>
      <c r="O27" s="22"/>
    </row>
    <row r="28" spans="1:15" x14ac:dyDescent="0.35">
      <c r="A28" s="56" t="s">
        <v>17</v>
      </c>
      <c r="B28" s="57"/>
      <c r="C28" s="20">
        <f t="shared" ref="C28:G28" si="1">SUM(C8:C27)</f>
        <v>20</v>
      </c>
      <c r="D28" s="20">
        <f t="shared" si="1"/>
        <v>179</v>
      </c>
      <c r="E28" s="20">
        <f t="shared" si="1"/>
        <v>802</v>
      </c>
      <c r="F28" s="20">
        <f t="shared" si="1"/>
        <v>126</v>
      </c>
      <c r="G28" s="20">
        <f t="shared" si="1"/>
        <v>230</v>
      </c>
      <c r="H28" s="6">
        <f t="shared" ref="H28:N28" si="2">SUM(H8:H27)</f>
        <v>3848</v>
      </c>
      <c r="I28" s="6">
        <f t="shared" si="2"/>
        <v>1247</v>
      </c>
      <c r="J28" s="6">
        <f t="shared" si="2"/>
        <v>4526</v>
      </c>
      <c r="K28" s="18">
        <f t="shared" si="2"/>
        <v>57705</v>
      </c>
      <c r="L28" s="18">
        <f t="shared" si="2"/>
        <v>22881</v>
      </c>
      <c r="M28" s="18">
        <f t="shared" si="2"/>
        <v>24534</v>
      </c>
      <c r="N28" s="18">
        <f t="shared" si="2"/>
        <v>10290</v>
      </c>
      <c r="O28" s="12"/>
    </row>
    <row r="30" spans="1:15" x14ac:dyDescent="0.35">
      <c r="A30" s="7"/>
      <c r="O30" s="9"/>
    </row>
    <row r="31" spans="1:15" x14ac:dyDescent="0.35">
      <c r="A31" s="7"/>
      <c r="I31" s="9"/>
      <c r="J31" s="9"/>
      <c r="K31" s="9"/>
      <c r="L31" s="9"/>
      <c r="M31" s="9"/>
      <c r="N31" s="9"/>
      <c r="O31" s="9"/>
    </row>
    <row r="32" spans="1:15" x14ac:dyDescent="0.35">
      <c r="A32" s="7"/>
      <c r="I32" s="9"/>
      <c r="J32" s="9"/>
      <c r="K32" s="9"/>
      <c r="L32" s="9"/>
      <c r="M32" s="9"/>
      <c r="N32" s="9"/>
    </row>
    <row r="33" spans="1:15" x14ac:dyDescent="0.35">
      <c r="A33" s="7"/>
    </row>
    <row r="34" spans="1:15" x14ac:dyDescent="0.35">
      <c r="A34" s="7"/>
    </row>
    <row r="35" spans="1:15" x14ac:dyDescent="0.35">
      <c r="A35" s="7"/>
      <c r="O35" s="10"/>
    </row>
    <row r="36" spans="1:15" x14ac:dyDescent="0.35">
      <c r="A36" s="7"/>
      <c r="I36" s="10"/>
      <c r="J36" s="10"/>
      <c r="K36" s="10"/>
      <c r="L36" s="10"/>
      <c r="M36" s="10"/>
      <c r="N36" s="10"/>
      <c r="O36" s="13"/>
    </row>
    <row r="37" spans="1:15" x14ac:dyDescent="0.35">
      <c r="A37" s="7"/>
      <c r="I37" s="13"/>
      <c r="J37" s="13"/>
      <c r="K37" s="13"/>
      <c r="L37" s="13"/>
      <c r="M37" s="13"/>
      <c r="N37" s="13"/>
    </row>
    <row r="38" spans="1:15" x14ac:dyDescent="0.35">
      <c r="A38" s="7"/>
    </row>
    <row r="39" spans="1:15" x14ac:dyDescent="0.35">
      <c r="A39" s="7"/>
    </row>
    <row r="40" spans="1:15" x14ac:dyDescent="0.35">
      <c r="A40" s="7"/>
    </row>
    <row r="41" spans="1:15" x14ac:dyDescent="0.35">
      <c r="A41" s="7"/>
    </row>
    <row r="42" spans="1:15" x14ac:dyDescent="0.35">
      <c r="A42" s="7"/>
    </row>
    <row r="43" spans="1:15" x14ac:dyDescent="0.35">
      <c r="A43" s="7"/>
      <c r="H43" s="8"/>
    </row>
    <row r="44" spans="1:15" x14ac:dyDescent="0.35">
      <c r="H44" s="8"/>
    </row>
    <row r="45" spans="1:15" x14ac:dyDescent="0.35">
      <c r="H45" s="8"/>
    </row>
    <row r="46" spans="1:15" x14ac:dyDescent="0.35">
      <c r="H46" s="8"/>
    </row>
    <row r="47" spans="1:15" x14ac:dyDescent="0.35">
      <c r="H47" s="8"/>
    </row>
    <row r="48" spans="1:15" x14ac:dyDescent="0.35">
      <c r="H48" s="8"/>
    </row>
    <row r="49" spans="8:8" x14ac:dyDescent="0.35">
      <c r="H49" s="8"/>
    </row>
    <row r="50" spans="8:8" x14ac:dyDescent="0.35">
      <c r="H50" s="8"/>
    </row>
    <row r="51" spans="8:8" x14ac:dyDescent="0.35">
      <c r="H51" s="8"/>
    </row>
    <row r="52" spans="8:8" x14ac:dyDescent="0.35">
      <c r="H52" s="8"/>
    </row>
    <row r="53" spans="8:8" x14ac:dyDescent="0.35">
      <c r="H53" s="8"/>
    </row>
    <row r="54" spans="8:8" x14ac:dyDescent="0.35">
      <c r="H54" s="8"/>
    </row>
    <row r="55" spans="8:8" x14ac:dyDescent="0.35">
      <c r="H55" s="8"/>
    </row>
    <row r="56" spans="8:8" x14ac:dyDescent="0.35">
      <c r="H56" s="8"/>
    </row>
    <row r="57" spans="8:8" x14ac:dyDescent="0.35">
      <c r="H57" s="8"/>
    </row>
    <row r="58" spans="8:8" x14ac:dyDescent="0.35">
      <c r="H58" s="8"/>
    </row>
    <row r="59" spans="8:8" x14ac:dyDescent="0.35">
      <c r="H59" s="8"/>
    </row>
    <row r="60" spans="8:8" x14ac:dyDescent="0.35">
      <c r="H60" s="8"/>
    </row>
    <row r="61" spans="8:8" x14ac:dyDescent="0.35">
      <c r="H61" s="8"/>
    </row>
  </sheetData>
  <mergeCells count="10">
    <mergeCell ref="A28:B28"/>
    <mergeCell ref="A4:O4"/>
    <mergeCell ref="H5:J5"/>
    <mergeCell ref="C5:G5"/>
    <mergeCell ref="A5:A6"/>
    <mergeCell ref="A1:O1"/>
    <mergeCell ref="A2:O2"/>
    <mergeCell ref="A3:O3"/>
    <mergeCell ref="K5:N5"/>
    <mergeCell ref="B5:B6"/>
  </mergeCells>
  <pageMargins left="0.31496062992125984" right="0" top="0.74803149606299213" bottom="0.74803149606299213" header="0.31496062992125984" footer="0.31496062992125984"/>
  <pageSetup paperSize="9"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LKD</vt:lpstr>
      <vt:lpstr>Data KAN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Fadil</dc:creator>
  <cp:lastModifiedBy>LENOVO</cp:lastModifiedBy>
  <cp:lastPrinted>2022-05-17T08:22:34Z</cp:lastPrinted>
  <dcterms:created xsi:type="dcterms:W3CDTF">2015-02-04T09:33:17Z</dcterms:created>
  <dcterms:modified xsi:type="dcterms:W3CDTF">2024-05-30T04:25:23Z</dcterms:modified>
</cp:coreProperties>
</file>