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f85b8125a1f509/Documents/"/>
    </mc:Choice>
  </mc:AlternateContent>
  <xr:revisionPtr revIDLastSave="2" documentId="8_{B861E3CB-E012-4149-B169-AD94C377D040}" xr6:coauthVersionLast="47" xr6:coauthVersionMax="47" xr10:uidLastSave="{BB51EC76-B581-44FB-A011-7A4689B4A4EC}"/>
  <bookViews>
    <workbookView xWindow="-110" yWindow="-110" windowWidth="19420" windowHeight="10300" xr2:uid="{B94EFB77-16D8-438B-B713-31B69510B5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1" i="1" l="1"/>
</calcChain>
</file>

<file path=xl/sharedStrings.xml><?xml version="1.0" encoding="utf-8"?>
<sst xmlns="http://schemas.openxmlformats.org/spreadsheetml/2006/main" count="26" uniqueCount="26">
  <si>
    <t>Kabupaten/kota</t>
  </si>
  <si>
    <t>KEP. MENTAWAI</t>
  </si>
  <si>
    <t>PESISIR SELATAN</t>
  </si>
  <si>
    <t>S O L O K</t>
  </si>
  <si>
    <t>SIJUNJUNG</t>
  </si>
  <si>
    <t>TANAH DATAR</t>
  </si>
  <si>
    <t>PADANG PARIAMAN</t>
  </si>
  <si>
    <t>A G A M</t>
  </si>
  <si>
    <t>50 KOTA</t>
  </si>
  <si>
    <t>P A S A MA N</t>
  </si>
  <si>
    <t>SOLOK SELATAN</t>
  </si>
  <si>
    <t>DHARMAS RAYA</t>
  </si>
  <si>
    <t>PASAMAN BARAT</t>
  </si>
  <si>
    <t>KOTA PADANG</t>
  </si>
  <si>
    <t>KOTA SOLOK</t>
  </si>
  <si>
    <t>KOTA SAWAHLUNTO</t>
  </si>
  <si>
    <t>KOTA PDG PANJANG</t>
  </si>
  <si>
    <t>KOTA BUKITTINGGI</t>
  </si>
  <si>
    <t>KOTA PAYA KUMBUH</t>
  </si>
  <si>
    <t>KOTA PARIAMAN</t>
  </si>
  <si>
    <t>Sumatera Barat</t>
  </si>
  <si>
    <t>JUMLAH 2018</t>
  </si>
  <si>
    <t>JUMLAH 2019</t>
  </si>
  <si>
    <t>JUMLAH 2020</t>
  </si>
  <si>
    <t>JUMLAH 2021</t>
  </si>
  <si>
    <t xml:space="preserve">JUMLAH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</si>
</sst>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</font>
    <font>
      <i/>
      <sz val="10"/>
      <color theme="1"/>
      <name val="Tahoma"/>
    </font>
    <font>
      <sz val="10"/>
      <color theme="1"/>
      <name val="Tahoma"/>
    </font>
    <font>
      <b/>
      <sz val="10"/>
      <color theme="1"/>
      <name val="Tahom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FF"/>
        <bgColor rgb="FFFFCCF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41" fontId="1" fillId="0" borderId="1" xfId="1" applyNumberFormat="1" applyFont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/>
    </xf>
    <xf numFmtId="4" fontId="3" fillId="3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56DD2C6C-1158-4ECC-AE60-22CDFBB5E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Banding%202015-2023%20edit.xlsx" TargetMode="External"/><Relationship Id="rId1" Type="http://schemas.openxmlformats.org/officeDocument/2006/relationships/externalLinkPath" Target="file:///C:\Users\LENOVO\Downloads\Banding%202015-2023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 Tahunan"/>
      <sheetName val="1. Karet (2)"/>
      <sheetName val="1. Karet"/>
      <sheetName val="2. Kelapa Sawit"/>
      <sheetName val="3. Kakao"/>
      <sheetName val="4. Kelapa Dalam"/>
      <sheetName val="5.Arabika"/>
      <sheetName val="6. Robusta"/>
      <sheetName val="7.Casiavera"/>
      <sheetName val="8. Gambir"/>
      <sheetName val="9.Pinang"/>
      <sheetName val="10.Cengkeh"/>
      <sheetName val="11.Teh"/>
      <sheetName val="12.Kemiri"/>
      <sheetName val="13.Pala"/>
      <sheetName val="14.Aren"/>
      <sheetName val="15.Lada"/>
      <sheetName val="16.Kapuk"/>
      <sheetName val="17.Panili"/>
      <sheetName val="18.Sagu"/>
      <sheetName val="19. Gardamon"/>
      <sheetName val="20.Jarak Pagar"/>
      <sheetName val="21. Kelapa Hibrida"/>
      <sheetName val="DATA LAKIP"/>
      <sheetName val="1.Kep mentawai"/>
      <sheetName val="2. Pessel"/>
      <sheetName val="3. Kab. Solok"/>
      <sheetName val="4. Sijunjung"/>
      <sheetName val="5.Tanah Datar"/>
      <sheetName val="6.Padang Pariaman"/>
      <sheetName val="7.Agam"/>
      <sheetName val="8.50 kota"/>
      <sheetName val="9.Pasaman"/>
      <sheetName val="10.Solok Selatan"/>
      <sheetName val="11.Dharmasraya"/>
      <sheetName val="12.Pasbar"/>
      <sheetName val="13.Padang"/>
      <sheetName val="14.Kot.Solok"/>
      <sheetName val="15.Sawahlunto"/>
      <sheetName val="16.Padang Panjang"/>
      <sheetName val="17.Bukittinggi"/>
      <sheetName val="18.Payakumbuh"/>
      <sheetName val="19.Pariaman"/>
      <sheetName val="PDRB TW IV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CF3">
            <v>199.5</v>
          </cell>
        </row>
      </sheetData>
      <sheetData sheetId="25">
        <row r="3">
          <cell r="CF3">
            <v>11843</v>
          </cell>
        </row>
      </sheetData>
      <sheetData sheetId="26">
        <row r="3">
          <cell r="CF3">
            <v>4764.6000000000004</v>
          </cell>
        </row>
      </sheetData>
      <sheetData sheetId="27">
        <row r="3">
          <cell r="CF3">
            <v>34179.75</v>
          </cell>
        </row>
      </sheetData>
      <sheetData sheetId="28">
        <row r="3">
          <cell r="CF3">
            <v>5947.1500000000005</v>
          </cell>
        </row>
      </sheetData>
      <sheetData sheetId="29">
        <row r="3">
          <cell r="CF3">
            <v>3000</v>
          </cell>
        </row>
      </sheetData>
      <sheetData sheetId="30">
        <row r="3">
          <cell r="CF3">
            <v>1944</v>
          </cell>
        </row>
      </sheetData>
      <sheetData sheetId="31">
        <row r="3">
          <cell r="CF3">
            <v>17569.78</v>
          </cell>
        </row>
      </sheetData>
      <sheetData sheetId="32">
        <row r="3">
          <cell r="CF3">
            <v>32594</v>
          </cell>
        </row>
      </sheetData>
      <sheetData sheetId="33">
        <row r="3">
          <cell r="CF3">
            <v>16646</v>
          </cell>
        </row>
      </sheetData>
      <sheetData sheetId="34">
        <row r="3">
          <cell r="CF3">
            <v>40974.480000000003</v>
          </cell>
        </row>
      </sheetData>
      <sheetData sheetId="35">
        <row r="3">
          <cell r="CF3">
            <v>7840</v>
          </cell>
        </row>
      </sheetData>
      <sheetData sheetId="36">
        <row r="3">
          <cell r="CF3">
            <v>367.2</v>
          </cell>
        </row>
      </sheetData>
      <sheetData sheetId="37">
        <row r="3">
          <cell r="CF3">
            <v>53</v>
          </cell>
        </row>
      </sheetData>
      <sheetData sheetId="38">
        <row r="3">
          <cell r="CF3">
            <v>2389.23</v>
          </cell>
        </row>
      </sheetData>
      <sheetData sheetId="39">
        <row r="3">
          <cell r="CF3">
            <v>0</v>
          </cell>
        </row>
      </sheetData>
      <sheetData sheetId="40">
        <row r="3">
          <cell r="CF3">
            <v>0</v>
          </cell>
        </row>
      </sheetData>
      <sheetData sheetId="41">
        <row r="3">
          <cell r="CF3">
            <v>7.5</v>
          </cell>
        </row>
      </sheetData>
      <sheetData sheetId="42">
        <row r="3">
          <cell r="CF3">
            <v>0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9B61-89DA-482E-A997-5510C5D6A8E2}">
  <dimension ref="A1:F21"/>
  <sheetViews>
    <sheetView tabSelected="1" workbookViewId="0">
      <selection activeCell="J5" sqref="J5"/>
    </sheetView>
  </sheetViews>
  <sheetFormatPr defaultRowHeight="14.5" x14ac:dyDescent="0.35"/>
  <cols>
    <col min="1" max="1" width="20" bestFit="1" customWidth="1"/>
    <col min="2" max="5" width="20" customWidth="1"/>
    <col min="6" max="6" width="18.08984375" customWidth="1"/>
  </cols>
  <sheetData>
    <row r="1" spans="1:6" x14ac:dyDescent="0.35">
      <c r="A1" s="1" t="s">
        <v>0</v>
      </c>
      <c r="B1" s="9" t="s">
        <v>21</v>
      </c>
      <c r="C1" s="9" t="s">
        <v>22</v>
      </c>
      <c r="D1" s="9" t="s">
        <v>23</v>
      </c>
      <c r="E1" s="9" t="s">
        <v>24</v>
      </c>
      <c r="F1" s="8" t="s">
        <v>25</v>
      </c>
    </row>
    <row r="2" spans="1:6" x14ac:dyDescent="0.35">
      <c r="A2" s="2" t="s">
        <v>1</v>
      </c>
      <c r="B2" s="10">
        <v>166</v>
      </c>
      <c r="C2" s="10">
        <v>239</v>
      </c>
      <c r="D2" s="10">
        <v>225.8</v>
      </c>
      <c r="E2" s="10">
        <v>199.5</v>
      </c>
      <c r="F2" s="3">
        <f>'[1]1.Kep mentawai'!CF3</f>
        <v>199.5</v>
      </c>
    </row>
    <row r="3" spans="1:6" x14ac:dyDescent="0.35">
      <c r="A3" s="2" t="s">
        <v>2</v>
      </c>
      <c r="B3" s="10">
        <v>11799</v>
      </c>
      <c r="C3" s="10">
        <v>11802</v>
      </c>
      <c r="D3" s="10">
        <v>11856</v>
      </c>
      <c r="E3" s="10">
        <v>11843</v>
      </c>
      <c r="F3" s="3">
        <f>'[1]2. Pessel'!CF3</f>
        <v>11843</v>
      </c>
    </row>
    <row r="4" spans="1:6" x14ac:dyDescent="0.35">
      <c r="A4" s="2" t="s">
        <v>3</v>
      </c>
      <c r="B4" s="10">
        <v>0</v>
      </c>
      <c r="C4" s="10">
        <v>4854</v>
      </c>
      <c r="D4" s="10">
        <v>4816.5</v>
      </c>
      <c r="E4" s="10">
        <v>4764.6000000000004</v>
      </c>
      <c r="F4" s="3">
        <f>'[1]3. Kab. Solok'!CF3</f>
        <v>4764.6000000000004</v>
      </c>
    </row>
    <row r="5" spans="1:6" x14ac:dyDescent="0.35">
      <c r="A5" s="2" t="s">
        <v>4</v>
      </c>
      <c r="B5" s="10">
        <v>32625</v>
      </c>
      <c r="C5" s="10">
        <v>34158</v>
      </c>
      <c r="D5" s="10">
        <v>34164.25</v>
      </c>
      <c r="E5" s="10">
        <v>34179.75</v>
      </c>
      <c r="F5" s="3">
        <f>'[1]4. Sijunjung'!CF3</f>
        <v>34179.75</v>
      </c>
    </row>
    <row r="6" spans="1:6" x14ac:dyDescent="0.35">
      <c r="A6" s="2" t="s">
        <v>5</v>
      </c>
      <c r="B6" s="10">
        <v>0</v>
      </c>
      <c r="C6" s="10">
        <v>5961</v>
      </c>
      <c r="D6" s="10">
        <v>5950</v>
      </c>
      <c r="E6" s="10">
        <v>5947.15</v>
      </c>
      <c r="F6" s="3">
        <f>'[1]5.Tanah Datar'!CF3</f>
        <v>5947.1500000000005</v>
      </c>
    </row>
    <row r="7" spans="1:6" x14ac:dyDescent="0.35">
      <c r="A7" s="2" t="s">
        <v>6</v>
      </c>
      <c r="B7" s="10">
        <v>0</v>
      </c>
      <c r="C7" s="10">
        <v>3071</v>
      </c>
      <c r="D7" s="10">
        <v>3017</v>
      </c>
      <c r="E7" s="10">
        <v>3000</v>
      </c>
      <c r="F7" s="3">
        <f>'[1]6.Padang Pariaman'!CF3</f>
        <v>3000</v>
      </c>
    </row>
    <row r="8" spans="1:6" x14ac:dyDescent="0.35">
      <c r="A8" s="2" t="s">
        <v>7</v>
      </c>
      <c r="B8" s="10">
        <v>0</v>
      </c>
      <c r="C8" s="10">
        <v>2039</v>
      </c>
      <c r="D8" s="10">
        <v>2027</v>
      </c>
      <c r="E8" s="10">
        <v>1944</v>
      </c>
      <c r="F8" s="3">
        <f>'[1]7.Agam'!CF3</f>
        <v>1944</v>
      </c>
    </row>
    <row r="9" spans="1:6" x14ac:dyDescent="0.35">
      <c r="A9" s="2" t="s">
        <v>8</v>
      </c>
      <c r="B9" s="10">
        <v>0</v>
      </c>
      <c r="C9" s="10">
        <v>17650.3</v>
      </c>
      <c r="D9" s="10">
        <v>17862.28</v>
      </c>
      <c r="E9" s="10">
        <v>17569.78</v>
      </c>
      <c r="F9" s="3">
        <f>'[1]8.50 kota'!CF3</f>
        <v>17569.78</v>
      </c>
    </row>
    <row r="10" spans="1:6" x14ac:dyDescent="0.35">
      <c r="A10" s="2" t="s">
        <v>9</v>
      </c>
      <c r="B10" s="10">
        <v>0</v>
      </c>
      <c r="C10" s="10">
        <v>33452</v>
      </c>
      <c r="D10" s="10">
        <v>33132</v>
      </c>
      <c r="E10" s="10">
        <v>32594</v>
      </c>
      <c r="F10" s="3">
        <f>'[1]9.Pasaman'!CF3</f>
        <v>32594</v>
      </c>
    </row>
    <row r="11" spans="1:6" x14ac:dyDescent="0.35">
      <c r="A11" s="2" t="s">
        <v>10</v>
      </c>
      <c r="B11" s="10">
        <v>0</v>
      </c>
      <c r="C11" s="10">
        <v>16690</v>
      </c>
      <c r="D11" s="10">
        <v>16483</v>
      </c>
      <c r="E11" s="10">
        <v>16646</v>
      </c>
      <c r="F11" s="3">
        <f>'[1]10.Solok Selatan'!CF3</f>
        <v>16646</v>
      </c>
    </row>
    <row r="12" spans="1:6" x14ac:dyDescent="0.35">
      <c r="A12" s="2" t="s">
        <v>11</v>
      </c>
      <c r="B12" s="10">
        <v>40908.699999999997</v>
      </c>
      <c r="C12" s="10">
        <v>40918.9</v>
      </c>
      <c r="D12" s="10">
        <v>40942.5</v>
      </c>
      <c r="E12" s="10">
        <v>40974.480000000003</v>
      </c>
      <c r="F12" s="3">
        <f>'[1]11.Dharmasraya'!CF3</f>
        <v>40974.480000000003</v>
      </c>
    </row>
    <row r="13" spans="1:6" x14ac:dyDescent="0.35">
      <c r="A13" s="2" t="s">
        <v>12</v>
      </c>
      <c r="B13" s="10">
        <v>0</v>
      </c>
      <c r="C13" s="10">
        <v>8562</v>
      </c>
      <c r="D13" s="10">
        <v>7840</v>
      </c>
      <c r="E13" s="10">
        <v>7840</v>
      </c>
      <c r="F13" s="3">
        <f>'[1]12.Pasbar'!CF3</f>
        <v>7840</v>
      </c>
    </row>
    <row r="14" spans="1:6" x14ac:dyDescent="0.35">
      <c r="A14" s="2" t="s">
        <v>13</v>
      </c>
      <c r="B14" s="10">
        <v>0</v>
      </c>
      <c r="C14" s="10">
        <v>356.3</v>
      </c>
      <c r="D14" s="10">
        <v>355</v>
      </c>
      <c r="E14" s="10">
        <v>367.2</v>
      </c>
      <c r="F14" s="3">
        <f>'[1]13.Padang'!CF3</f>
        <v>367.2</v>
      </c>
    </row>
    <row r="15" spans="1:6" x14ac:dyDescent="0.35">
      <c r="A15" s="2" t="s">
        <v>14</v>
      </c>
      <c r="B15" s="10">
        <v>0</v>
      </c>
      <c r="C15" s="10">
        <v>62</v>
      </c>
      <c r="D15" s="10">
        <v>57</v>
      </c>
      <c r="E15" s="10">
        <v>53</v>
      </c>
      <c r="F15" s="3">
        <f>'[1]14.Kot.Solok'!CF3</f>
        <v>53</v>
      </c>
    </row>
    <row r="16" spans="1:6" x14ac:dyDescent="0.35">
      <c r="A16" s="2" t="s">
        <v>15</v>
      </c>
      <c r="B16" s="10">
        <v>0</v>
      </c>
      <c r="C16" s="10">
        <v>2451.56</v>
      </c>
      <c r="D16" s="10">
        <v>2402.23</v>
      </c>
      <c r="E16" s="10">
        <v>2389.23</v>
      </c>
      <c r="F16" s="3">
        <f>'[1]15.Sawahlunto'!CF3</f>
        <v>2389.23</v>
      </c>
    </row>
    <row r="17" spans="1:6" x14ac:dyDescent="0.35">
      <c r="A17" s="4" t="s">
        <v>16</v>
      </c>
      <c r="B17" s="11">
        <v>0</v>
      </c>
      <c r="C17" s="11">
        <v>0</v>
      </c>
      <c r="D17" s="11">
        <v>0</v>
      </c>
      <c r="E17" s="11">
        <v>0</v>
      </c>
      <c r="F17" s="5">
        <f>'[1]16.Padang Panjang'!CF3</f>
        <v>0</v>
      </c>
    </row>
    <row r="18" spans="1:6" x14ac:dyDescent="0.35">
      <c r="A18" s="4" t="s">
        <v>17</v>
      </c>
      <c r="B18" s="11">
        <v>0</v>
      </c>
      <c r="C18" s="11">
        <v>0</v>
      </c>
      <c r="D18" s="11">
        <v>0</v>
      </c>
      <c r="E18" s="11">
        <v>0</v>
      </c>
      <c r="F18" s="5">
        <f>'[1]17.Bukittinggi'!CF3</f>
        <v>0</v>
      </c>
    </row>
    <row r="19" spans="1:6" x14ac:dyDescent="0.35">
      <c r="A19" s="4" t="s">
        <v>18</v>
      </c>
      <c r="B19" s="11">
        <v>111</v>
      </c>
      <c r="C19" s="11">
        <v>81</v>
      </c>
      <c r="D19" s="11">
        <v>9.5</v>
      </c>
      <c r="E19" s="11">
        <v>7.5</v>
      </c>
      <c r="F19" s="5">
        <f>'[1]18.Payakumbuh'!CF3</f>
        <v>7.5</v>
      </c>
    </row>
    <row r="20" spans="1:6" x14ac:dyDescent="0.35">
      <c r="A20" s="4" t="s">
        <v>19</v>
      </c>
      <c r="B20" s="11">
        <v>0</v>
      </c>
      <c r="C20" s="11">
        <v>0</v>
      </c>
      <c r="D20" s="11">
        <v>0</v>
      </c>
      <c r="E20" s="11">
        <v>0</v>
      </c>
      <c r="F20" s="5">
        <f>'[1]19.Pariaman'!CF3</f>
        <v>0</v>
      </c>
    </row>
    <row r="21" spans="1:6" x14ac:dyDescent="0.35">
      <c r="A21" s="6" t="s">
        <v>20</v>
      </c>
      <c r="B21" s="12">
        <v>85609.7</v>
      </c>
      <c r="C21" s="12">
        <v>182348.06</v>
      </c>
      <c r="D21" s="12">
        <v>181140.06</v>
      </c>
      <c r="E21" s="12">
        <v>180319.19</v>
      </c>
      <c r="F21" s="7">
        <f t="shared" ref="F21" si="0">SUM(F2:F20)</f>
        <v>180319.19000000003</v>
      </c>
    </row>
  </sheetData>
  <conditionalFormatting sqref="F2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Wardani</dc:creator>
  <cp:lastModifiedBy>Annisa Wardani</cp:lastModifiedBy>
  <dcterms:created xsi:type="dcterms:W3CDTF">2024-05-29T07:54:02Z</dcterms:created>
  <dcterms:modified xsi:type="dcterms:W3CDTF">2024-05-29T08:12:01Z</dcterms:modified>
</cp:coreProperties>
</file>